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tab 5." sheetId="5" r:id="rId7"/>
    <sheet name="tab 5.a" sheetId="16" r:id="rId8"/>
    <sheet name="tab. 6" sheetId="17" r:id="rId9"/>
    <sheet name="tab. 7" sheetId="19" r:id="rId10"/>
    <sheet name="Metodologija" sheetId="24" r:id="rId11"/>
  </sheets>
  <definedNames>
    <definedName name="_xlnm.Print_Area" localSheetId="1">'Graf 1'!$A:$K</definedName>
    <definedName name="_xlnm.Print_Area" localSheetId="5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3'!$A$1:$R$15</definedName>
    <definedName name="_xlnm.Print_Area" localSheetId="8">'tab. 6'!$A:$Q</definedName>
    <definedName name="_xlnm.Print_Area" localSheetId="0">Tab.1!$A$1:$I$38</definedName>
  </definedNames>
  <calcPr calcId="144525"/>
</workbook>
</file>

<file path=xl/calcChain.xml><?xml version="1.0" encoding="utf-8"?>
<calcChain xmlns="http://schemas.openxmlformats.org/spreadsheetml/2006/main">
  <c r="AA30" i="19" l="1"/>
  <c r="Z30" i="19"/>
  <c r="AB30" i="19" s="1"/>
  <c r="N15" i="14" l="1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<sst xmlns="http://schemas.openxmlformats.org/spreadsheetml/2006/main" count="420" uniqueCount="251">
  <si>
    <t>D o l a s c i</t>
  </si>
  <si>
    <t>N o ć e nj a</t>
  </si>
  <si>
    <t>UKUPNO</t>
  </si>
  <si>
    <t>struktura noćenja, %</t>
  </si>
  <si>
    <t>Lančani indeksi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</si>
  <si>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</si>
  <si>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</si>
  <si>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</si>
  <si>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</si>
  <si>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</si>
  <si>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</si>
  <si>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</si>
  <si>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</si>
  <si>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</si>
  <si>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</si>
  <si>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</si>
  <si>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</si>
  <si>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</si>
  <si>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</si>
  <si>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</si>
  <si>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</si>
  <si>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</si>
  <si>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</si>
  <si>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</si>
  <si>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</si>
  <si>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</si>
  <si>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</si>
  <si>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</si>
  <si>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</si>
  <si>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</si>
  <si>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</si>
  <si>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</si>
  <si>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</si>
  <si>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</si>
  <si>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</si>
  <si>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</si>
  <si>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</si>
  <si>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</si>
  <si>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</si>
  <si>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</si>
  <si>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</si>
  <si>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</si>
  <si>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</si>
  <si>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</si>
  <si>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</si>
  <si>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</si>
  <si>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</si>
  <si>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</si>
  <si>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</si>
  <si>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</si>
  <si>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</si>
  <si>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</si>
  <si>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</si>
  <si>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</si>
  <si>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</si>
  <si>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</si>
  <si>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</si>
  <si>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</si>
  <si>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</si>
  <si>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</si>
  <si>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</si>
  <si>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</si>
  <si>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</si>
  <si>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</si>
  <si>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</si>
  <si>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</si>
  <si>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</si>
  <si>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</si>
  <si>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</si>
  <si>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</si>
  <si>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</si>
  <si>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</si>
  <si>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</si>
  <si>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</si>
  <si>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</si>
  <si>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</si>
  <si>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</si>
  <si>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</si>
  <si>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</si>
  <si>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</si>
  <si>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</si>
  <si>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</si>
  <si>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</si>
  <si>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</si>
  <si>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</si>
  <si>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</si>
  <si>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</si>
  <si>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</si>
  <si>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</si>
  <si>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</si>
  <si>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</si>
  <si>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</si>
  <si>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</si>
  <si>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</si>
  <si>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</si>
  <si>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</si>
  <si>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</si>
  <si>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</si>
  <si>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</si>
  <si>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</si>
  <si>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</si>
  <si>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</si>
  <si>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</si>
  <si>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</si>
  <si>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</si>
  <si>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</si>
  <si>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</si>
  <si>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</si>
  <si>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</si>
  <si>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</si>
  <si>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</si>
  <si>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</si>
  <si>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</si>
  <si>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</si>
  <si>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</si>
  <si>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</si>
  <si>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</si>
  <si>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</si>
  <si>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</si>
  <si>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</si>
  <si>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</si>
  <si>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</si>
  <si>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</si>
  <si>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</si>
  <si>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</si>
  <si>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</si>
  <si>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</si>
  <si>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</si>
  <si>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</si>
  <si>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</si>
  <si>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</si>
  <si>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</si>
  <si>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</si>
  <si>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</si>
  <si>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</si>
  <si>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</si>
  <si>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</si>
  <si>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</si>
  <si>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</si>
  <si>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</si>
  <si>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</si>
  <si>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</si>
  <si>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</si>
  <si>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</si>
  <si>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</si>
  <si>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</si>
  <si>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</si>
  <si>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</si>
  <si>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</si>
  <si>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</si>
  <si>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</si>
  <si>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</si>
  <si>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</si>
  <si>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</si>
  <si>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</si>
  <si>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</si>
  <si>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</si>
  <si>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</si>
  <si>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</si>
  <si>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</si>
  <si>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</si>
  <si>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</si>
  <si>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</si>
  <si>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</si>
  <si>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</si>
  <si>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</si>
  <si>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</si>
  <si>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</si>
  <si>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t>4)</t>
  </si>
  <si>
    <t>5)</t>
  </si>
  <si>
    <t>6)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</si>
  <si>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</si>
  <si>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</si>
  <si>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</si>
  <si>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</si>
  <si>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</si>
  <si>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</si>
  <si>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</si>
  <si>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</si>
  <si>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</si>
  <si>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I. - XII.</t>
  </si>
  <si>
    <t>prosinac</t>
  </si>
  <si>
    <r>
      <t>3. SMJEŠTAJNI KAPACITETI  PREMA VRSTI SMJEŠTAJNIH OBJEKATA U PROSINCU 2017.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</si>
  <si>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Indeksi
</t>
    </r>
    <r>
      <rPr>
        <u/>
        <sz val="10"/>
        <rFont val="Calibri"/>
        <family val="2"/>
        <charset val="238"/>
        <scheme val="minor"/>
      </rPr>
      <t>I. - XII. 2017.</t>
    </r>
    <r>
      <rPr>
        <sz val="10"/>
        <rFont val="Calibri"/>
        <family val="2"/>
        <charset val="238"/>
        <scheme val="minor"/>
      </rPr>
      <t xml:space="preserve">
I. - XII. 2016.</t>
    </r>
  </si>
  <si>
    <t>siječanj - prosinac</t>
  </si>
  <si>
    <t>7. DOLASCI I NOĆENJA TURISTA PREMA DOBNIM SKUPINAMA U PROSINCU 2017.</t>
  </si>
  <si>
    <r>
      <rPr>
        <sz val="10"/>
        <rFont val="Calibri"/>
        <family val="2"/>
        <charset val="238"/>
        <scheme val="minor"/>
      </rPr>
      <t>116,0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</si>
  <si>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rPr>
        <sz val="10"/>
        <rFont val="Calibri"/>
        <family val="2"/>
        <charset val="238"/>
        <scheme val="minor"/>
      </rPr>
      <t>114,8</t>
    </r>
    <r>
      <rPr>
        <vertAlign val="superscript"/>
        <sz val="10"/>
        <rFont val="Calibri"/>
        <family val="2"/>
        <charset val="238"/>
        <scheme val="minor"/>
      </rPr>
      <t>2)</t>
    </r>
  </si>
  <si>
    <t>XII. 2016.</t>
  </si>
  <si>
    <t>XII.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</si>
  <si>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XII. 2017.</t>
    </r>
    <r>
      <rPr>
        <sz val="10"/>
        <rFont val="Calibri"/>
        <family val="2"/>
        <charset val="238"/>
        <scheme val="minor"/>
      </rPr>
      <t xml:space="preserve">
XII. 2016.</t>
    </r>
  </si>
  <si>
    <t>I. - XII. 2016.</t>
  </si>
  <si>
    <t>I. - XII. 2017.</t>
  </si>
  <si>
    <t>Struktura 
noćenja 
XII. 2017., 
 %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</si>
  <si>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</si>
  <si>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Sobe za iznajmljivanje, apartmani, studio-apartmani i  kuće za odmor u kućanstvima i seljačkim kućanstvima.</t>
  </si>
  <si>
    <t>Gostionice s pružanjem usluga smještaja, prenoćišta, planinarski domovi, kampovi i prostori za kampiranje.</t>
  </si>
  <si>
    <t>Podaci za graf</t>
  </si>
  <si>
    <t>Gostionice s pružanjem usluga smještaja, prenoćišta i planinarski domovi.</t>
  </si>
  <si>
    <t xml:space="preserve">4) </t>
  </si>
  <si>
    <t>Gostionice s pružanjem usluga smještaja, prenoćišta, planinarski domovi, učenički ili studentski domovi, kampovi i prostori za kampiranje izvan kampova.</t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</si>
  <si>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</si>
  <si>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t>noćenje</t>
  </si>
  <si>
    <t>I. -XII. 2017.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</si>
  <si>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</si>
  <si>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</si>
  <si>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</si>
  <si>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</si>
  <si>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</si>
  <si>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</si>
  <si>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</si>
  <si>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</si>
  <si>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</si>
  <si>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</si>
  <si>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</si>
  <si>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</si>
  <si>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</si>
  <si>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</si>
  <si>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</si>
  <si>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</si>
  <si>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</si>
  <si>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</si>
  <si>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</si>
  <si>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</si>
  <si>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</si>
  <si>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</si>
  <si>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</si>
  <si>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</si>
  <si>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</si>
  <si>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</si>
  <si>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</si>
  <si>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</si>
  <si>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</si>
  <si>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</si>
  <si>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</si>
  <si>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</si>
  <si>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</si>
  <si>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</si>
  <si>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</si>
  <si>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</si>
  <si>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</si>
  <si>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</si>
  <si>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</si>
  <si>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</si>
  <si>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</si>
  <si>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</si>
  <si>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</si>
  <si>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</si>
  <si>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</si>
  <si>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r>
      <t xml:space="preserve">1) </t>
    </r>
    <r>
      <rPr>
        <sz val="9"/>
        <rFont val="Calibri"/>
        <family val="2"/>
        <charset val="238"/>
      </rPr>
      <t>Izvor: Državni zavod za statistiku; Priopćenja: Turizam, br. 4.3.1. i Dolasci i noćenja turista, br. 4.3.2.</t>
    </r>
  </si>
  <si>
    <t>EU                  Europska unija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</si>
</sst>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35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Border="1"/>
    <xf numFmtId="0" fontId="5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2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1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/>
    <xf numFmtId="3" fontId="2" fillId="0" borderId="0" xfId="0" applyNumberFormat="1" applyFont="1" applyBorder="1" applyAlignment="1"/>
    <xf numFmtId="165" fontId="1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3" fillId="0" borderId="0" xfId="0" applyFont="1"/>
    <xf numFmtId="0" fontId="5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0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5" fillId="0" borderId="0" xfId="0" applyFont="1"/>
    <xf numFmtId="0" fontId="17" fillId="0" borderId="0" xfId="0" applyFont="1" applyAlignment="1"/>
    <xf numFmtId="0" fontId="17" fillId="0" borderId="0" xfId="0" applyFont="1"/>
    <xf numFmtId="0" fontId="15" fillId="0" borderId="0" xfId="0" applyFont="1" applyAlignment="1"/>
    <xf numFmtId="3" fontId="13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3" fillId="0" borderId="0" xfId="0" applyFont="1" applyAlignment="1"/>
    <xf numFmtId="0" fontId="2" fillId="0" borderId="9" xfId="0" applyFont="1" applyBorder="1"/>
    <xf numFmtId="0" fontId="3" fillId="0" borderId="9" xfId="0" applyFont="1" applyBorder="1" applyAlignment="1"/>
    <xf numFmtId="0" fontId="8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 applyProtection="1">
      <alignment horizontal="right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18" fillId="0" borderId="28" xfId="0" applyFont="1" applyBorder="1" applyAlignment="1"/>
    <xf numFmtId="0" fontId="18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2" fillId="2" borderId="0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1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0" fontId="2" fillId="0" borderId="32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0" fillId="0" borderId="1" xfId="0" applyFont="1" applyFill="1" applyBorder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18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8" fillId="0" borderId="0" xfId="0" applyFont="1" applyBorder="1" applyAlignment="1">
      <alignment vertical="top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6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" xfId="0" applyNumberFormat="1" applyFont="1" applyBorder="1" applyAlignment="1">
      <alignment horizontal="center"/>
    </xf>
    <xf numFmtId="164" fontId="13" fillId="0" borderId="0" xfId="0" applyNumberFormat="1" applyFont="1" applyBorder="1" applyAlignment="1"/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3" fontId="12" fillId="2" borderId="0" xfId="0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3" fontId="2" fillId="0" borderId="2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13" fillId="0" borderId="0" xfId="0" applyNumberFormat="1" applyFont="1" applyBorder="1" applyAlignment="1"/>
    <xf numFmtId="164" fontId="8" fillId="2" borderId="1" xfId="0" applyNumberFormat="1" applyFont="1" applyFill="1" applyBorder="1" applyAlignment="1">
      <alignment horizontal="right" indent="1"/>
    </xf>
    <xf numFmtId="164" fontId="8" fillId="2" borderId="0" xfId="0" applyNumberFormat="1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1" fillId="0" borderId="0" xfId="0" applyNumberFormat="1" applyFont="1"/>
    <xf numFmtId="0" fontId="21" fillId="0" borderId="0" xfId="0" applyFont="1"/>
    <xf numFmtId="0" fontId="20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5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horizontal="justify" vertical="center"/>
    </xf>
    <xf numFmtId="0" fontId="29" fillId="0" borderId="0" xfId="0" applyFont="1" applyFill="1" applyBorder="1" applyAlignment="1">
      <alignment horizontal="justify" vertical="center"/>
    </xf>
    <xf numFmtId="0" fontId="32" fillId="0" borderId="0" xfId="0" applyFont="1" applyFill="1" applyBorder="1" applyAlignment="1">
      <alignment horizontal="justify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justify" vertical="center"/>
    </xf>
    <xf numFmtId="0" fontId="34" fillId="0" borderId="0" xfId="0" applyFont="1" applyFill="1" applyBorder="1" applyAlignment="1">
      <alignment horizontal="left" vertical="center"/>
    </xf>
    <xf numFmtId="0" fontId="0" fillId="2" borderId="10" xfId="0" applyFill="1" applyBorder="1"/>
    <xf numFmtId="0" fontId="0" fillId="2" borderId="0" xfId="0" applyFill="1"/>
    <xf numFmtId="165" fontId="21" fillId="2" borderId="1" xfId="0" applyNumberFormat="1" applyFont="1" applyFill="1" applyBorder="1" applyAlignment="1">
      <alignment horizontal="center"/>
    </xf>
    <xf numFmtId="164" fontId="0" fillId="2" borderId="0" xfId="0" applyNumberFormat="1" applyFill="1"/>
    <xf numFmtId="0" fontId="20" fillId="2" borderId="0" xfId="0" applyFont="1" applyFill="1"/>
    <xf numFmtId="0" fontId="0" fillId="2" borderId="0" xfId="0" applyFill="1" applyAlignment="1">
      <alignment wrapText="1"/>
    </xf>
    <xf numFmtId="0" fontId="0" fillId="0" borderId="0" xfId="0" applyBorder="1"/>
    <xf numFmtId="0" fontId="21" fillId="0" borderId="0" xfId="0" applyFont="1" applyBorder="1" applyAlignment="1">
      <alignment horizontal="left" indent="1"/>
    </xf>
    <xf numFmtId="0" fontId="20" fillId="0" borderId="0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0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justify" wrapText="1"/>
    </xf>
    <xf numFmtId="0" fontId="27" fillId="0" borderId="0" xfId="0" applyFont="1" applyFill="1" applyBorder="1" applyAlignment="1">
      <alignment horizontal="justify"/>
    </xf>
    <xf numFmtId="0" fontId="30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 wrapText="1"/>
    </xf>
    <xf numFmtId="0" fontId="26" fillId="0" borderId="0" xfId="0" applyFont="1" applyFill="1" applyBorder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r>
              <a:rPr lang="hr-HR" sz="1000" b="0"/>
              <a:t> U 2016. I  2017.</a:t>
            </a:r>
          </a:p>
        </c:rich>
      </c:tx>
      <c:layout>
        <c:manualLayout>
          <c:xMode val="edge"/>
          <c:yMode val="edge"/>
          <c:x val="0.37650342739874326"/>
          <c:y val="2.0544424000675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84288"/>
        <c:axId val="116686208"/>
      </c:barChart>
      <c:catAx>
        <c:axId val="11668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686208"/>
        <c:crosses val="autoZero"/>
        <c:auto val="1"/>
        <c:lblAlgn val="ctr"/>
        <c:lblOffset val="100"/>
        <c:noMultiLvlLbl val="0"/>
      </c:catAx>
      <c:valAx>
        <c:axId val="11668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6684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0"/>
              <a:t>ISKORIŠTENOST POSTELJA U 2016. I 2017.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794689643498777E-2"/>
          <c:y val="0.14169692644027662"/>
          <c:w val="0.8168489504218257"/>
          <c:h val="0.70921355349715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2'!$N$6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2'!$M$7:$M$18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2'!$N$7:$N$18</c:f>
              <c:numCache>
                <c:formatCode>#,##0.0</c:formatCode>
                <c:ptCount val="12"/>
                <c:pt idx="0">
                  <c:v>20.240180374886489</c:v>
                </c:pt>
                <c:pt idx="1">
                  <c:v>21.99066517037339</c:v>
                </c:pt>
                <c:pt idx="2">
                  <c:v>28.062466083810673</c:v>
                </c:pt>
                <c:pt idx="3">
                  <c:v>35.348875198357135</c:v>
                </c:pt>
                <c:pt idx="4">
                  <c:v>39.644758314984223</c:v>
                </c:pt>
                <c:pt idx="5">
                  <c:v>32.703565062388591</c:v>
                </c:pt>
                <c:pt idx="6">
                  <c:v>40.431894227333274</c:v>
                </c:pt>
                <c:pt idx="7">
                  <c:v>45.136097049611529</c:v>
                </c:pt>
                <c:pt idx="8">
                  <c:v>45.013389525440104</c:v>
                </c:pt>
                <c:pt idx="9">
                  <c:v>38.74639042456122</c:v>
                </c:pt>
                <c:pt idx="10">
                  <c:v>34.633670033670036</c:v>
                </c:pt>
                <c:pt idx="11">
                  <c:v>35.936098549233847</c:v>
                </c:pt>
              </c:numCache>
            </c:numRef>
          </c:val>
        </c:ser>
        <c:ser>
          <c:idx val="1"/>
          <c:order val="1"/>
          <c:tx>
            <c:strRef>
              <c:f>'Graf 2'!$O$6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2'!$M$7:$M$18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2'!$O$7:$O$18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43072"/>
        <c:axId val="117844608"/>
      </c:barChart>
      <c:catAx>
        <c:axId val="1178430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844608"/>
        <c:crosses val="autoZero"/>
        <c:auto val="1"/>
        <c:lblAlgn val="ctr"/>
        <c:lblOffset val="100"/>
        <c:noMultiLvlLbl val="0"/>
      </c:catAx>
      <c:valAx>
        <c:axId val="1178446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sr-Latn-RS"/>
          </a:p>
        </c:txPr>
        <c:crossAx val="11784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57094245696677"/>
          <c:y val="0.93215424862407348"/>
          <c:w val="0.25107694077623349"/>
          <c:h val="5.253898823621488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NOĆENJA DOMAĆIH I INOZEMNIH TURISTA PREMA DOBNIM SKUPINAMA </a:t>
            </a:r>
          </a:p>
          <a:p>
            <a:pPr>
              <a:defRPr sz="1000" b="0">
                <a:latin typeface="+mn-lt"/>
              </a:defRPr>
            </a:pPr>
            <a:r>
              <a:rPr lang="hr-HR" sz="1000" b="0">
                <a:latin typeface="+mn-lt"/>
              </a:rPr>
              <a:t>U 2017.</a:t>
            </a:r>
          </a:p>
        </c:rich>
      </c:tx>
      <c:layout>
        <c:manualLayout>
          <c:xMode val="edge"/>
          <c:yMode val="edge"/>
          <c:x val="0.199182724744845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48562670379427"/>
          <c:y val="0.15318019730292334"/>
          <c:w val="0.70618806378771748"/>
          <c:h val="0.75371090125394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7'!$Z$22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7'!$Y$23:$Y$29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7'!$Z$23:$Z$29</c:f>
              <c:numCache>
                <c:formatCode>#,##0</c:formatCode>
                <c:ptCount val="7"/>
                <c:pt idx="0">
                  <c:v>80570</c:v>
                </c:pt>
                <c:pt idx="1">
                  <c:v>251347</c:v>
                </c:pt>
                <c:pt idx="2">
                  <c:v>384787</c:v>
                </c:pt>
                <c:pt idx="3">
                  <c:v>337271</c:v>
                </c:pt>
                <c:pt idx="4">
                  <c:v>332926</c:v>
                </c:pt>
                <c:pt idx="5">
                  <c:v>299623</c:v>
                </c:pt>
                <c:pt idx="6">
                  <c:v>214629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7'!$AA$22</c:f>
              <c:strCache>
                <c:ptCount val="1"/>
                <c:pt idx="0">
                  <c:v>domaći</c:v>
                </c:pt>
              </c:strCache>
            </c:strRef>
          </c:tx>
          <c:invertIfNegative val="0"/>
          <c:cat>
            <c:strRef>
              <c:f>'tab. 7'!$Y$23:$Y$29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7'!$AA$23:$AA$29</c:f>
              <c:numCache>
                <c:formatCode>#,##0</c:formatCode>
                <c:ptCount val="7"/>
                <c:pt idx="0">
                  <c:v>20713</c:v>
                </c:pt>
                <c:pt idx="1">
                  <c:v>47194</c:v>
                </c:pt>
                <c:pt idx="2">
                  <c:v>91646</c:v>
                </c:pt>
                <c:pt idx="3">
                  <c:v>92480</c:v>
                </c:pt>
                <c:pt idx="4">
                  <c:v>61075</c:v>
                </c:pt>
                <c:pt idx="5">
                  <c:v>35546</c:v>
                </c:pt>
                <c:pt idx="6">
                  <c:v>13951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08608"/>
        <c:axId val="121510144"/>
      </c:barChart>
      <c:catAx>
        <c:axId val="12150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21510144"/>
        <c:crosses val="autoZero"/>
        <c:auto val="1"/>
        <c:lblAlgn val="ctr"/>
        <c:lblOffset val="100"/>
        <c:noMultiLvlLbl val="0"/>
      </c:catAx>
      <c:valAx>
        <c:axId val="121510144"/>
        <c:scaling>
          <c:orientation val="minMax"/>
          <c:max val="40000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crossAx val="121508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096141771283051"/>
          <c:y val="0.46752369746885081"/>
          <c:w val="0.1332832578691408"/>
          <c:h val="8.633203608169667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8</xdr:col>
      <xdr:colOff>257174</xdr:colOff>
      <xdr:row>20</xdr:row>
      <xdr:rowOff>85724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0.02152</cdr:x>
      <cdr:y>0.05249</cdr:y>
    </cdr:from>
    <cdr:to>
      <cdr:x>0.09595</cdr:x>
      <cdr:y>0.10444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6927" y="179732"/>
          <a:ext cx="473599" cy="177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r-HR" sz="1100"/>
            <a:t> %</a:t>
          </a:r>
        </a:p>
      </cdr:txBody>
    </cdr:sp>
  </cdr:relSizeAnchor>
  <cdr:relSizeAnchor xmlns:cdr="http://schemas.openxmlformats.org/drawingml/2006/chartDrawing">
    <cdr:from>
      <cdr:x>0.88922</cdr:x>
      <cdr:y>0.85744</cdr:y>
    </cdr:from>
    <cdr:to>
      <cdr:x>0.98353</cdr:x>
      <cdr:y>0.92093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5657850" y="2936070"/>
          <a:ext cx="600074" cy="217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mjeseci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=""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13</xdr:row>
      <xdr:rowOff>142876</xdr:rowOff>
    </xdr:from>
    <xdr:to>
      <xdr:col>21</xdr:col>
      <xdr:colOff>361951</xdr:colOff>
      <xdr:row>33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0.87073</cdr:x>
      <cdr:y>0.92353</cdr:y>
    </cdr:from>
    <cdr:to>
      <cdr:x>0.96731</cdr:x>
      <cdr:y>0.98823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5581662" y="2990849"/>
          <a:ext cx="61910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>
              <a:latin typeface="+mn-lt"/>
            </a:rPr>
            <a:t>noćenja</a:t>
          </a:r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0.01624</cdr:x>
      <cdr:y>0.09626</cdr:y>
    </cdr:from>
    <cdr:to>
      <cdr:x>0.13065</cdr:x>
      <cdr:y>0.15603</cdr:y>
    </cdr:to>
    <cdr:sp macro="" textlink="">
      <cdr:nvSpPr>
        <cdr:cNvPr id="5" name="TekstniOkvir 4"/>
        <cdr:cNvSpPr txBox="1"/>
      </cdr:nvSpPr>
      <cdr:spPr>
        <a:xfrm xmlns:a="http://schemas.openxmlformats.org/drawingml/2006/main">
          <a:off x="112001" y="311734"/>
          <a:ext cx="788983" cy="193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       godine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tabSelected="1" workbookViewId="0">
      <selection activeCell="N22" sqref="N22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1" width="5.83203125" style="5" customWidth="1"/>
    <col min="12" max="17" width="5.6640625" style="5" customWidth="1"/>
    <col min="18" max="16384" width="9.33203125" style="5"/>
  </cols>
  <sheetData>
    <row r="1" spans="1:10" ht="28.5" customHeight="1" thickBot="1" x14ac:dyDescent="0.25">
      <c r="A1" s="131" t="s">
        <v>129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0.75" customHeight="1" x14ac:dyDescent="0.2">
      <c r="A2" s="6"/>
      <c r="B2" s="51"/>
      <c r="C2" s="270" t="s">
        <v>0</v>
      </c>
      <c r="D2" s="272"/>
      <c r="E2" s="187" t="s">
        <v>4</v>
      </c>
      <c r="F2" s="270" t="s">
        <v>1</v>
      </c>
      <c r="G2" s="271"/>
      <c r="H2" s="188" t="s">
        <v>4</v>
      </c>
      <c r="I2" s="7" t="s">
        <v>77</v>
      </c>
      <c r="J2" s="203"/>
    </row>
    <row r="3" spans="1:10" ht="21.75" customHeight="1" x14ac:dyDescent="0.2">
      <c r="B3" s="52" t="s">
        <v>108</v>
      </c>
      <c r="C3" s="47">
        <v>767366</v>
      </c>
      <c r="D3" s="49"/>
      <c r="E3" s="189">
        <v>105</v>
      </c>
      <c r="F3" s="47">
        <v>1245669</v>
      </c>
      <c r="G3" s="26"/>
      <c r="H3" s="190">
        <v>105.3</v>
      </c>
      <c r="I3" s="8">
        <v>1.6233049157768262</v>
      </c>
      <c r="J3" s="8"/>
    </row>
    <row r="4" spans="1:10" ht="13.5" customHeight="1" x14ac:dyDescent="0.2">
      <c r="B4" s="52" t="s">
        <v>109</v>
      </c>
      <c r="C4" s="41">
        <v>876604</v>
      </c>
      <c r="D4" s="47"/>
      <c r="E4" s="190">
        <v>114.23544957686424</v>
      </c>
      <c r="F4" s="41">
        <v>1451891</v>
      </c>
      <c r="G4" s="26"/>
      <c r="H4" s="190">
        <v>116.55512018040106</v>
      </c>
      <c r="I4" s="8">
        <v>1.6562678244680609</v>
      </c>
      <c r="J4" s="8"/>
    </row>
    <row r="5" spans="1:10" x14ac:dyDescent="0.2">
      <c r="B5" s="5" t="s">
        <v>117</v>
      </c>
      <c r="C5" s="72">
        <v>967902</v>
      </c>
      <c r="E5" s="190">
        <v>110.41496502411579</v>
      </c>
      <c r="F5" s="24">
        <v>1602420</v>
      </c>
      <c r="H5" s="190">
        <v>110.36778931751763</v>
      </c>
      <c r="I5" s="8">
        <v>1.6555601703478244</v>
      </c>
      <c r="J5" s="8"/>
    </row>
    <row r="6" spans="1:10" x14ac:dyDescent="0.2">
      <c r="B6" s="3" t="s">
        <v>118</v>
      </c>
      <c r="C6" s="24">
        <v>1077778</v>
      </c>
      <c r="E6" s="190">
        <v>111.35197571654982</v>
      </c>
      <c r="F6" s="24">
        <v>1804290</v>
      </c>
      <c r="H6" s="190">
        <v>112.59782079604599</v>
      </c>
      <c r="I6" s="8">
        <v>1.6740831599828536</v>
      </c>
      <c r="J6" s="8"/>
    </row>
    <row r="7" spans="1:10" ht="15" x14ac:dyDescent="0.2">
      <c r="B7" s="2" t="s">
        <v>150</v>
      </c>
      <c r="C7" s="142">
        <v>1152598</v>
      </c>
      <c r="E7" s="190">
        <v>106.94206042431745</v>
      </c>
      <c r="F7" s="24">
        <v>2016107</v>
      </c>
      <c r="H7" s="190">
        <v>111.73963165566512</v>
      </c>
      <c r="I7" s="8">
        <v>1.7491848849295244</v>
      </c>
      <c r="J7" s="8"/>
    </row>
    <row r="8" spans="1:10" ht="22.5" customHeight="1" x14ac:dyDescent="0.2">
      <c r="B8" s="53" t="s">
        <v>130</v>
      </c>
      <c r="C8" s="47"/>
      <c r="D8" s="47"/>
      <c r="E8" s="149"/>
      <c r="F8" s="47"/>
      <c r="G8" s="26"/>
      <c r="H8" s="56"/>
      <c r="I8" s="71"/>
      <c r="J8" s="71"/>
    </row>
    <row r="9" spans="1:10" ht="16.5" customHeight="1" x14ac:dyDescent="0.2">
      <c r="B9" s="180" t="s">
        <v>180</v>
      </c>
      <c r="C9" s="47">
        <v>1286087</v>
      </c>
      <c r="D9" s="237"/>
      <c r="E9" s="238" t="s">
        <v>186</v>
      </c>
      <c r="F9" s="47">
        <v>2263758</v>
      </c>
      <c r="G9" s="104"/>
      <c r="H9" s="239" t="s">
        <v>187</v>
      </c>
      <c r="I9" s="135">
        <v>1.7601904070253411</v>
      </c>
      <c r="J9" s="192"/>
    </row>
    <row r="10" spans="1:10" s="113" customFormat="1" ht="17.25" customHeight="1" x14ac:dyDescent="0.2">
      <c r="B10" s="179" t="s">
        <v>160</v>
      </c>
      <c r="C10" s="132">
        <v>48720</v>
      </c>
      <c r="D10" s="133"/>
      <c r="E10" s="191">
        <v>50.5</v>
      </c>
      <c r="F10" s="132">
        <v>96523</v>
      </c>
      <c r="G10" s="134"/>
      <c r="H10" s="191">
        <v>56.2</v>
      </c>
      <c r="I10" s="135">
        <v>1.9811781609195402</v>
      </c>
      <c r="J10" s="192"/>
    </row>
    <row r="11" spans="1:10" ht="13.5" customHeight="1" x14ac:dyDescent="0.2">
      <c r="A11" s="13"/>
      <c r="B11" s="179" t="s">
        <v>161</v>
      </c>
      <c r="C11" s="136">
        <v>48696</v>
      </c>
      <c r="D11" s="137"/>
      <c r="E11" s="191">
        <v>100</v>
      </c>
      <c r="F11" s="136">
        <v>94533</v>
      </c>
      <c r="G11" s="138"/>
      <c r="H11" s="191">
        <v>97.9</v>
      </c>
      <c r="I11" s="135">
        <v>1.9412888122227698</v>
      </c>
      <c r="J11" s="192"/>
    </row>
    <row r="12" spans="1:10" ht="13.5" customHeight="1" x14ac:dyDescent="0.2">
      <c r="A12" s="13"/>
      <c r="B12" s="179" t="s">
        <v>167</v>
      </c>
      <c r="C12" s="136">
        <v>73742</v>
      </c>
      <c r="D12" s="137"/>
      <c r="E12" s="191">
        <v>151.4</v>
      </c>
      <c r="F12" s="193">
        <v>134247</v>
      </c>
      <c r="G12" s="138"/>
      <c r="H12" s="191">
        <v>142</v>
      </c>
      <c r="I12" s="192">
        <v>1.8204957825933661</v>
      </c>
      <c r="J12" s="192"/>
    </row>
    <row r="13" spans="1:10" ht="13.5" customHeight="1" x14ac:dyDescent="0.2">
      <c r="A13" s="13"/>
      <c r="B13" s="206" t="s">
        <v>171</v>
      </c>
      <c r="C13" s="193">
        <v>101117</v>
      </c>
      <c r="D13" s="137"/>
      <c r="E13" s="191">
        <v>137.1</v>
      </c>
      <c r="F13" s="193">
        <v>173853</v>
      </c>
      <c r="G13" s="138"/>
      <c r="H13" s="191">
        <v>129.5</v>
      </c>
      <c r="I13" s="192">
        <v>1.7193251382062364</v>
      </c>
      <c r="J13" s="192"/>
    </row>
    <row r="14" spans="1:10" ht="13.5" customHeight="1" x14ac:dyDescent="0.2">
      <c r="A14" s="13"/>
      <c r="B14" s="206" t="s">
        <v>172</v>
      </c>
      <c r="C14" s="193">
        <v>121570</v>
      </c>
      <c r="D14" s="137"/>
      <c r="E14" s="191">
        <v>120.2</v>
      </c>
      <c r="F14" s="193">
        <v>213546</v>
      </c>
      <c r="G14" s="138"/>
      <c r="H14" s="191">
        <v>122.8</v>
      </c>
      <c r="I14" s="192">
        <v>1.7565682322941516</v>
      </c>
      <c r="J14" s="192"/>
    </row>
    <row r="15" spans="1:10" ht="13.5" customHeight="1" x14ac:dyDescent="0.2">
      <c r="A15" s="13"/>
      <c r="B15" s="206" t="s">
        <v>173</v>
      </c>
      <c r="C15" s="193">
        <v>138169</v>
      </c>
      <c r="D15" s="137"/>
      <c r="E15" s="191">
        <v>113.7</v>
      </c>
      <c r="F15" s="136">
        <v>246673</v>
      </c>
      <c r="G15" s="138"/>
      <c r="H15" s="191">
        <v>115.5</v>
      </c>
      <c r="I15" s="192">
        <v>1.7852991626196903</v>
      </c>
      <c r="J15" s="192"/>
    </row>
    <row r="16" spans="1:10" ht="13.5" customHeight="1" x14ac:dyDescent="0.2">
      <c r="A16" s="13"/>
      <c r="B16" s="179" t="s">
        <v>174</v>
      </c>
      <c r="C16" s="136">
        <v>146192</v>
      </c>
      <c r="D16" s="137"/>
      <c r="E16" s="191">
        <v>105.8</v>
      </c>
      <c r="F16" s="136">
        <v>251427</v>
      </c>
      <c r="G16" s="138"/>
      <c r="H16" s="191">
        <v>101.9</v>
      </c>
      <c r="I16" s="192">
        <v>1.719841030972967</v>
      </c>
      <c r="J16" s="192"/>
    </row>
    <row r="17" spans="1:16" ht="13.5" customHeight="1" x14ac:dyDescent="0.2">
      <c r="A17" s="13"/>
      <c r="B17" s="206" t="s">
        <v>175</v>
      </c>
      <c r="C17" s="193">
        <v>149702</v>
      </c>
      <c r="D17" s="137"/>
      <c r="E17" s="191">
        <v>102.4</v>
      </c>
      <c r="F17" s="136">
        <v>249539</v>
      </c>
      <c r="G17" s="138"/>
      <c r="H17" s="191">
        <v>99.2</v>
      </c>
      <c r="I17" s="192">
        <v>1.6669049177699697</v>
      </c>
      <c r="J17" s="192"/>
    </row>
    <row r="18" spans="1:16" ht="13.5" customHeight="1" x14ac:dyDescent="0.2">
      <c r="A18" s="13"/>
      <c r="B18" s="179" t="s">
        <v>176</v>
      </c>
      <c r="C18" s="136">
        <v>144432</v>
      </c>
      <c r="D18" s="137"/>
      <c r="E18" s="191">
        <v>96.5</v>
      </c>
      <c r="F18" s="136">
        <v>243676</v>
      </c>
      <c r="G18" s="138"/>
      <c r="H18" s="191">
        <v>97.7</v>
      </c>
      <c r="I18" s="192">
        <v>1.6871330453085189</v>
      </c>
      <c r="J18" s="192"/>
    </row>
    <row r="19" spans="1:16" ht="13.5" customHeight="1" x14ac:dyDescent="0.2">
      <c r="A19" s="13"/>
      <c r="B19" s="206" t="s">
        <v>177</v>
      </c>
      <c r="C19" s="193">
        <v>121462</v>
      </c>
      <c r="D19" s="137"/>
      <c r="E19" s="191">
        <v>84.1</v>
      </c>
      <c r="F19" s="193">
        <v>210889</v>
      </c>
      <c r="G19" s="138"/>
      <c r="H19" s="191">
        <v>86.5</v>
      </c>
      <c r="I19" s="192">
        <v>1.7362549603991371</v>
      </c>
      <c r="J19" s="192"/>
    </row>
    <row r="20" spans="1:16" ht="13.5" customHeight="1" x14ac:dyDescent="0.2">
      <c r="A20" s="13"/>
      <c r="B20" s="179" t="s">
        <v>178</v>
      </c>
      <c r="C20" s="136">
        <v>81032</v>
      </c>
      <c r="D20" s="137"/>
      <c r="E20" s="191">
        <v>66.7</v>
      </c>
      <c r="F20" s="136">
        <v>148521</v>
      </c>
      <c r="G20" s="138"/>
      <c r="H20" s="191">
        <v>70.400000000000006</v>
      </c>
      <c r="I20" s="192">
        <v>1.8328684963964854</v>
      </c>
      <c r="J20" s="192"/>
    </row>
    <row r="21" spans="1:16" ht="13.5" customHeight="1" x14ac:dyDescent="0.2">
      <c r="A21" s="13"/>
      <c r="B21" s="179" t="s">
        <v>179</v>
      </c>
      <c r="C21" s="136">
        <v>111253</v>
      </c>
      <c r="D21" s="137"/>
      <c r="E21" s="191">
        <v>137.30000000000001</v>
      </c>
      <c r="F21" s="193">
        <v>200331</v>
      </c>
      <c r="G21" s="138"/>
      <c r="H21" s="191">
        <v>134.9</v>
      </c>
      <c r="I21" s="192">
        <v>1.800679532237333</v>
      </c>
      <c r="J21" s="192"/>
    </row>
    <row r="22" spans="1:16" ht="24.75" customHeight="1" x14ac:dyDescent="0.2">
      <c r="A22" s="13" t="s">
        <v>194</v>
      </c>
      <c r="B22" s="13"/>
      <c r="C22" s="1"/>
      <c r="D22" s="1"/>
      <c r="E22" s="2"/>
      <c r="F22" s="14"/>
      <c r="G22" s="2"/>
      <c r="H22" s="10"/>
      <c r="I22" s="12"/>
      <c r="J22" s="12"/>
    </row>
    <row r="23" spans="1:16" ht="12.75" customHeight="1" x14ac:dyDescent="0.2">
      <c r="A23" s="13" t="s">
        <v>152</v>
      </c>
      <c r="B23" s="13"/>
      <c r="C23" s="1"/>
      <c r="D23" s="1"/>
      <c r="E23" s="2"/>
      <c r="F23" s="14"/>
      <c r="G23" s="2"/>
      <c r="H23" s="10"/>
      <c r="I23" s="12"/>
      <c r="J23" s="12"/>
    </row>
    <row r="24" spans="1:16" ht="21" customHeight="1" x14ac:dyDescent="0.2">
      <c r="A24" s="15"/>
      <c r="B24" s="15"/>
      <c r="C24" s="1"/>
      <c r="D24" s="1"/>
      <c r="E24" s="2"/>
      <c r="F24" s="14"/>
      <c r="G24" s="2"/>
      <c r="H24" s="10"/>
      <c r="I24" s="12"/>
      <c r="J24" s="12"/>
    </row>
    <row r="25" spans="1:16" ht="21" customHeight="1" x14ac:dyDescent="0.2">
      <c r="A25" s="15"/>
      <c r="B25" s="15"/>
      <c r="C25" s="1"/>
      <c r="D25" s="1"/>
      <c r="E25" s="2"/>
      <c r="F25" s="14"/>
      <c r="G25" s="2"/>
      <c r="H25" s="10"/>
      <c r="I25" s="12"/>
      <c r="J25" s="12"/>
    </row>
    <row r="26" spans="1:16" ht="21" customHeight="1" x14ac:dyDescent="0.2">
      <c r="A26" s="15"/>
      <c r="B26" s="15"/>
      <c r="C26" s="1"/>
      <c r="D26" s="1"/>
      <c r="E26" s="2"/>
      <c r="F26" s="14"/>
      <c r="G26" s="2"/>
      <c r="H26" s="10"/>
      <c r="I26" s="12"/>
      <c r="J26" s="12"/>
    </row>
    <row r="27" spans="1:16" x14ac:dyDescent="0.2">
      <c r="A27" s="10"/>
      <c r="B27" s="10"/>
      <c r="C27" s="1"/>
      <c r="D27" s="1"/>
      <c r="E27" s="2"/>
      <c r="F27" s="14"/>
      <c r="G27" s="2"/>
      <c r="H27" s="10"/>
      <c r="I27" s="12"/>
      <c r="J27" s="12"/>
    </row>
    <row r="28" spans="1:16" x14ac:dyDescent="0.2">
      <c r="A28" s="10"/>
      <c r="B28" s="10"/>
      <c r="C28" s="1"/>
      <c r="D28" s="1"/>
      <c r="E28" s="2"/>
      <c r="F28" s="14"/>
      <c r="G28" s="2"/>
      <c r="H28" s="10"/>
      <c r="I28" s="12"/>
      <c r="J28" s="12"/>
    </row>
    <row r="29" spans="1:16" x14ac:dyDescent="0.2">
      <c r="A29" s="10"/>
      <c r="B29" s="10"/>
      <c r="C29" s="1"/>
      <c r="D29" s="1"/>
      <c r="E29" s="2"/>
      <c r="F29" s="14"/>
      <c r="G29" s="2"/>
      <c r="H29" s="10"/>
      <c r="I29" s="12"/>
      <c r="J29" s="12"/>
      <c r="K29" s="12"/>
      <c r="L29" s="12"/>
      <c r="M29" s="130"/>
      <c r="N29" s="130"/>
      <c r="O29" s="130"/>
      <c r="P29" s="130"/>
    </row>
    <row r="30" spans="1:16" x14ac:dyDescent="0.2">
      <c r="A30" s="10"/>
      <c r="B30" s="10"/>
      <c r="C30" s="1"/>
      <c r="D30" s="1"/>
      <c r="E30" s="17"/>
      <c r="F30" s="14"/>
      <c r="G30" s="2"/>
      <c r="H30" s="17"/>
      <c r="I30" s="18"/>
      <c r="J30" s="18"/>
      <c r="K30" s="130"/>
      <c r="L30" s="130"/>
      <c r="M30" s="130"/>
      <c r="N30" s="130"/>
      <c r="O30" s="130"/>
      <c r="P30" s="130"/>
    </row>
    <row r="31" spans="1:16" x14ac:dyDescent="0.2">
      <c r="A31" s="10"/>
      <c r="B31" s="10"/>
      <c r="C31" s="1"/>
      <c r="D31" s="1"/>
      <c r="E31" s="17"/>
      <c r="F31" s="14"/>
      <c r="G31" s="2"/>
      <c r="H31" s="17"/>
      <c r="I31" s="18"/>
      <c r="J31" s="18"/>
      <c r="K31" s="130"/>
      <c r="L31" s="130"/>
      <c r="M31" s="130"/>
      <c r="N31" s="130"/>
      <c r="O31" s="130"/>
      <c r="P31" s="130"/>
    </row>
  </sheetData>
  <mergeCells count="2">
    <mergeCell ref="F2:G2"/>
    <mergeCell ref="C2:D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showGridLines="0" topLeftCell="A13" workbookViewId="0">
      <selection activeCell="X45" sqref="X4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28" width="11.83203125" style="5" customWidth="1"/>
    <col min="29" max="16384" width="8.83203125" style="5"/>
  </cols>
  <sheetData>
    <row r="1" spans="1:26" ht="27.75" customHeight="1" thickBot="1" x14ac:dyDescent="0.25">
      <c r="A1" s="131" t="s">
        <v>185</v>
      </c>
      <c r="T1" s="2"/>
    </row>
    <row r="2" spans="1:26" ht="18.75" customHeight="1" x14ac:dyDescent="0.2">
      <c r="A2" s="343" t="s">
        <v>137</v>
      </c>
      <c r="B2" s="343"/>
      <c r="C2" s="343"/>
      <c r="D2" s="345" t="s">
        <v>0</v>
      </c>
      <c r="E2" s="346"/>
      <c r="F2" s="346"/>
      <c r="G2" s="346"/>
      <c r="H2" s="346"/>
      <c r="I2" s="346"/>
      <c r="J2" s="346"/>
      <c r="K2" s="347"/>
      <c r="L2" s="323" t="s">
        <v>1</v>
      </c>
      <c r="M2" s="284"/>
      <c r="N2" s="284"/>
      <c r="O2" s="284"/>
      <c r="P2" s="284"/>
      <c r="Q2" s="284"/>
      <c r="R2" s="284"/>
      <c r="S2" s="284"/>
      <c r="T2" s="2"/>
      <c r="W2" s="340"/>
      <c r="X2" s="340"/>
      <c r="Y2" s="341"/>
      <c r="Z2" s="341"/>
    </row>
    <row r="3" spans="1:26" ht="18.75" customHeight="1" x14ac:dyDescent="0.2">
      <c r="A3" s="319"/>
      <c r="B3" s="319"/>
      <c r="C3" s="319"/>
      <c r="D3" s="339" t="s">
        <v>138</v>
      </c>
      <c r="E3" s="339"/>
      <c r="F3" s="339"/>
      <c r="G3" s="339"/>
      <c r="H3" s="281" t="s">
        <v>139</v>
      </c>
      <c r="I3" s="281"/>
      <c r="J3" s="281"/>
      <c r="K3" s="338"/>
      <c r="L3" s="286" t="s">
        <v>138</v>
      </c>
      <c r="M3" s="281"/>
      <c r="N3" s="281"/>
      <c r="O3" s="338"/>
      <c r="P3" s="286" t="s">
        <v>139</v>
      </c>
      <c r="Q3" s="281"/>
      <c r="R3" s="281"/>
      <c r="S3" s="281"/>
      <c r="T3" s="2"/>
    </row>
    <row r="4" spans="1:26" ht="29.25" customHeight="1" x14ac:dyDescent="0.2">
      <c r="A4" s="344"/>
      <c r="B4" s="344"/>
      <c r="C4" s="344"/>
      <c r="D4" s="339" t="s">
        <v>140</v>
      </c>
      <c r="E4" s="339"/>
      <c r="F4" s="339" t="s">
        <v>151</v>
      </c>
      <c r="G4" s="339"/>
      <c r="H4" s="339" t="s">
        <v>140</v>
      </c>
      <c r="I4" s="339"/>
      <c r="J4" s="339" t="s">
        <v>151</v>
      </c>
      <c r="K4" s="339"/>
      <c r="L4" s="339" t="s">
        <v>140</v>
      </c>
      <c r="M4" s="339"/>
      <c r="N4" s="339" t="s">
        <v>151</v>
      </c>
      <c r="O4" s="339"/>
      <c r="P4" s="339" t="s">
        <v>140</v>
      </c>
      <c r="Q4" s="339"/>
      <c r="R4" s="339" t="s">
        <v>151</v>
      </c>
      <c r="S4" s="287"/>
      <c r="T4" s="2"/>
    </row>
    <row r="5" spans="1:26" ht="24.75" customHeight="1" x14ac:dyDescent="0.2">
      <c r="A5" s="342" t="s">
        <v>141</v>
      </c>
      <c r="B5" s="342"/>
      <c r="C5" s="342"/>
      <c r="D5" s="167">
        <v>20358</v>
      </c>
      <c r="E5" s="39"/>
      <c r="F5" s="39">
        <v>41034</v>
      </c>
      <c r="G5" s="39"/>
      <c r="H5" s="39">
        <v>16191</v>
      </c>
      <c r="I5" s="39">
        <v>0</v>
      </c>
      <c r="J5" s="39">
        <v>33670</v>
      </c>
      <c r="K5" s="39"/>
      <c r="L5" s="167">
        <v>33915</v>
      </c>
      <c r="M5" s="39">
        <v>0</v>
      </c>
      <c r="N5" s="39">
        <v>77549</v>
      </c>
      <c r="O5" s="39">
        <v>0</v>
      </c>
      <c r="P5" s="39">
        <v>27388</v>
      </c>
      <c r="Q5" s="39">
        <v>0</v>
      </c>
      <c r="R5" s="39">
        <v>61479</v>
      </c>
      <c r="S5" s="39"/>
      <c r="T5" s="16"/>
    </row>
    <row r="6" spans="1:26" ht="20.25" customHeight="1" x14ac:dyDescent="0.2">
      <c r="B6" s="5" t="s">
        <v>142</v>
      </c>
      <c r="C6" s="2"/>
      <c r="D6" s="168">
        <v>1421</v>
      </c>
      <c r="E6" s="47"/>
      <c r="F6" s="4">
        <v>2240</v>
      </c>
      <c r="G6" s="47"/>
      <c r="H6" s="47">
        <v>1392</v>
      </c>
      <c r="I6" s="47"/>
      <c r="J6" s="4">
        <v>1834</v>
      </c>
      <c r="K6" s="183"/>
      <c r="L6" s="4">
        <v>2819</v>
      </c>
      <c r="M6" s="81"/>
      <c r="N6" s="4">
        <v>4549</v>
      </c>
      <c r="O6" s="47"/>
      <c r="P6" s="4">
        <v>2341</v>
      </c>
      <c r="Q6" s="47"/>
      <c r="R6" s="4">
        <v>3445</v>
      </c>
      <c r="S6" s="24"/>
      <c r="V6" s="171"/>
    </row>
    <row r="7" spans="1:26" ht="16.5" customHeight="1" x14ac:dyDescent="0.2">
      <c r="B7" s="5" t="s">
        <v>143</v>
      </c>
      <c r="C7" s="2"/>
      <c r="D7" s="168">
        <v>2439</v>
      </c>
      <c r="E7" s="47"/>
      <c r="F7" s="4">
        <v>4749</v>
      </c>
      <c r="G7" s="47"/>
      <c r="H7" s="47">
        <v>2416</v>
      </c>
      <c r="I7" s="47"/>
      <c r="J7" s="4">
        <v>4864</v>
      </c>
      <c r="K7" s="183"/>
      <c r="L7" s="81">
        <v>4422</v>
      </c>
      <c r="M7" s="41"/>
      <c r="N7" s="81">
        <v>9392</v>
      </c>
      <c r="O7" s="40"/>
      <c r="P7" s="4">
        <v>4221</v>
      </c>
      <c r="Q7" s="41"/>
      <c r="R7" s="4">
        <v>9249</v>
      </c>
      <c r="S7" s="40"/>
      <c r="V7" s="2"/>
    </row>
    <row r="8" spans="1:26" ht="16.5" customHeight="1" x14ac:dyDescent="0.2">
      <c r="B8" s="301" t="s">
        <v>144</v>
      </c>
      <c r="C8" s="301"/>
      <c r="D8" s="168">
        <v>4807</v>
      </c>
      <c r="E8" s="47"/>
      <c r="F8" s="4">
        <v>8755</v>
      </c>
      <c r="G8" s="47"/>
      <c r="H8" s="4">
        <v>3975</v>
      </c>
      <c r="I8" s="47"/>
      <c r="J8" s="4">
        <v>7195</v>
      </c>
      <c r="K8" s="183"/>
      <c r="L8" s="40">
        <v>8075</v>
      </c>
      <c r="M8" s="41"/>
      <c r="N8" s="40">
        <v>17584</v>
      </c>
      <c r="O8" s="40"/>
      <c r="P8" s="4">
        <v>6978</v>
      </c>
      <c r="Q8" s="41"/>
      <c r="R8" s="4">
        <v>13471</v>
      </c>
      <c r="S8" s="40"/>
      <c r="V8" s="2"/>
    </row>
    <row r="9" spans="1:26" ht="16.5" customHeight="1" x14ac:dyDescent="0.2">
      <c r="B9" s="3" t="s">
        <v>145</v>
      </c>
      <c r="C9" s="169"/>
      <c r="D9" s="168">
        <v>5427</v>
      </c>
      <c r="E9" s="47"/>
      <c r="F9" s="4">
        <v>8790</v>
      </c>
      <c r="G9" s="47"/>
      <c r="H9" s="4">
        <v>4057</v>
      </c>
      <c r="I9" s="47"/>
      <c r="J9" s="4">
        <v>6234</v>
      </c>
      <c r="K9" s="183"/>
      <c r="L9" s="40">
        <v>8618</v>
      </c>
      <c r="M9" s="41"/>
      <c r="N9" s="40">
        <v>16089</v>
      </c>
      <c r="O9" s="40"/>
      <c r="P9" s="4">
        <v>6548</v>
      </c>
      <c r="Q9" s="41"/>
      <c r="R9" s="4">
        <v>11198</v>
      </c>
      <c r="S9" s="40"/>
    </row>
    <row r="10" spans="1:26" ht="16.5" customHeight="1" x14ac:dyDescent="0.2">
      <c r="B10" s="3" t="s">
        <v>146</v>
      </c>
      <c r="C10" s="73"/>
      <c r="D10" s="168">
        <v>3638</v>
      </c>
      <c r="E10" s="4"/>
      <c r="F10" s="4">
        <v>8251</v>
      </c>
      <c r="G10" s="47"/>
      <c r="H10" s="4">
        <v>2533</v>
      </c>
      <c r="I10" s="166"/>
      <c r="J10" s="4">
        <v>5906</v>
      </c>
      <c r="K10" s="183"/>
      <c r="L10" s="40">
        <v>5676</v>
      </c>
      <c r="M10" s="81"/>
      <c r="N10" s="40">
        <v>14671</v>
      </c>
      <c r="O10" s="40"/>
      <c r="P10" s="4">
        <v>4077</v>
      </c>
      <c r="Q10" s="217"/>
      <c r="R10" s="4">
        <v>10555</v>
      </c>
      <c r="S10" s="40"/>
    </row>
    <row r="11" spans="1:26" ht="16.5" customHeight="1" x14ac:dyDescent="0.2">
      <c r="B11" s="5" t="s">
        <v>147</v>
      </c>
      <c r="C11" s="73"/>
      <c r="D11" s="168">
        <v>2007</v>
      </c>
      <c r="E11" s="47"/>
      <c r="F11" s="4">
        <v>5409</v>
      </c>
      <c r="G11" s="47"/>
      <c r="H11" s="47">
        <v>1397</v>
      </c>
      <c r="I11" s="47"/>
      <c r="J11" s="47">
        <v>4650</v>
      </c>
      <c r="K11" s="183"/>
      <c r="L11" s="47">
        <v>3208</v>
      </c>
      <c r="M11" s="41"/>
      <c r="N11" s="47">
        <v>9931</v>
      </c>
      <c r="O11" s="40"/>
      <c r="P11" s="47">
        <v>2298</v>
      </c>
      <c r="Q11" s="41"/>
      <c r="R11" s="47">
        <v>8172</v>
      </c>
      <c r="S11" s="40"/>
    </row>
    <row r="12" spans="1:26" ht="16.5" customHeight="1" x14ac:dyDescent="0.2">
      <c r="B12" s="5" t="s">
        <v>148</v>
      </c>
      <c r="C12" s="73"/>
      <c r="D12" s="168">
        <v>619</v>
      </c>
      <c r="E12" s="47"/>
      <c r="F12" s="4">
        <v>2840</v>
      </c>
      <c r="G12" s="47"/>
      <c r="H12" s="47">
        <v>421</v>
      </c>
      <c r="I12" s="47"/>
      <c r="J12" s="47">
        <v>2987</v>
      </c>
      <c r="K12" s="183"/>
      <c r="L12" s="47">
        <v>1097</v>
      </c>
      <c r="M12" s="41"/>
      <c r="N12" s="47">
        <v>5333</v>
      </c>
      <c r="O12" s="40"/>
      <c r="P12" s="47">
        <v>925</v>
      </c>
      <c r="Q12" s="41"/>
      <c r="R12" s="47">
        <v>5389</v>
      </c>
      <c r="S12" s="40"/>
    </row>
    <row r="14" spans="1:26" x14ac:dyDescent="0.2">
      <c r="H14" s="16"/>
    </row>
    <row r="15" spans="1:26" x14ac:dyDescent="0.2">
      <c r="C15" s="170"/>
      <c r="D15" s="54"/>
      <c r="E15" s="54"/>
      <c r="F15" s="79"/>
      <c r="G15" s="54"/>
      <c r="H15" s="54"/>
      <c r="I15" s="54"/>
      <c r="J15" s="54"/>
      <c r="K15" s="54"/>
      <c r="L15" s="54"/>
      <c r="M15" s="54"/>
      <c r="N15" s="79"/>
    </row>
    <row r="16" spans="1:26" x14ac:dyDescent="0.2">
      <c r="C16" s="54"/>
      <c r="D16" s="54"/>
      <c r="E16" s="54"/>
      <c r="F16" s="79"/>
      <c r="G16" s="54"/>
      <c r="H16" s="54"/>
      <c r="I16" s="54"/>
      <c r="J16" s="54"/>
      <c r="K16" s="54"/>
      <c r="L16" s="54"/>
      <c r="M16" s="54"/>
      <c r="N16" s="79"/>
      <c r="W16" s="108"/>
      <c r="X16" s="108"/>
      <c r="Y16" s="108"/>
    </row>
    <row r="17" spans="3:28" x14ac:dyDescent="0.2">
      <c r="C17" s="54"/>
      <c r="D17" s="54"/>
      <c r="E17" s="54"/>
      <c r="F17" s="79"/>
      <c r="G17" s="54"/>
      <c r="H17" s="54"/>
      <c r="I17" s="54"/>
      <c r="J17" s="54"/>
      <c r="K17" s="54"/>
      <c r="L17" s="54"/>
      <c r="M17" s="54"/>
      <c r="N17" s="79"/>
      <c r="Z17" s="16"/>
      <c r="AA17" s="24"/>
      <c r="AB17" s="16"/>
    </row>
    <row r="18" spans="3:28" x14ac:dyDescent="0.2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Z18" s="16"/>
      <c r="AA18" s="24"/>
      <c r="AB18" s="16"/>
    </row>
    <row r="19" spans="3:28" x14ac:dyDescent="0.2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X19" s="171"/>
      <c r="Y19" s="171"/>
      <c r="Z19" s="16"/>
      <c r="AA19" s="24"/>
      <c r="AB19" s="16"/>
    </row>
    <row r="20" spans="3:28" x14ac:dyDescent="0.2">
      <c r="X20" s="2"/>
      <c r="AA20" s="5" t="s">
        <v>202</v>
      </c>
    </row>
    <row r="21" spans="3:28" x14ac:dyDescent="0.2">
      <c r="X21" s="2"/>
      <c r="AA21" s="5" t="s">
        <v>203</v>
      </c>
    </row>
    <row r="22" spans="3:28" x14ac:dyDescent="0.2">
      <c r="Z22" s="5" t="s">
        <v>17</v>
      </c>
      <c r="AA22" s="5" t="s">
        <v>149</v>
      </c>
      <c r="AB22" s="5" t="s">
        <v>16</v>
      </c>
    </row>
    <row r="23" spans="3:28" x14ac:dyDescent="0.2">
      <c r="Y23" s="5" t="s">
        <v>142</v>
      </c>
      <c r="Z23" s="16">
        <v>80570</v>
      </c>
      <c r="AA23" s="16">
        <v>20713</v>
      </c>
      <c r="AB23" s="16"/>
    </row>
    <row r="24" spans="3:28" x14ac:dyDescent="0.2">
      <c r="Y24" s="5" t="s">
        <v>143</v>
      </c>
      <c r="Z24" s="16">
        <v>251347</v>
      </c>
      <c r="AA24" s="16">
        <v>47194</v>
      </c>
      <c r="AB24" s="16"/>
    </row>
    <row r="25" spans="3:28" x14ac:dyDescent="0.2">
      <c r="Y25" s="171" t="s">
        <v>144</v>
      </c>
      <c r="Z25" s="16">
        <v>384787</v>
      </c>
      <c r="AA25" s="16">
        <v>91646</v>
      </c>
      <c r="AB25" s="16"/>
    </row>
    <row r="26" spans="3:28" x14ac:dyDescent="0.2">
      <c r="Y26" s="2" t="s">
        <v>145</v>
      </c>
      <c r="Z26" s="16">
        <v>337271</v>
      </c>
      <c r="AA26" s="16">
        <v>92480</v>
      </c>
      <c r="AB26" s="16"/>
    </row>
    <row r="27" spans="3:28" x14ac:dyDescent="0.2">
      <c r="Y27" s="2" t="s">
        <v>146</v>
      </c>
      <c r="Z27" s="16">
        <v>332926</v>
      </c>
      <c r="AA27" s="16">
        <v>61075</v>
      </c>
      <c r="AB27" s="16"/>
    </row>
    <row r="28" spans="3:28" x14ac:dyDescent="0.2">
      <c r="Y28" s="5" t="s">
        <v>147</v>
      </c>
      <c r="Z28" s="16">
        <v>299623</v>
      </c>
      <c r="AA28" s="16">
        <v>35546</v>
      </c>
      <c r="AB28" s="16"/>
    </row>
    <row r="29" spans="3:28" x14ac:dyDescent="0.2">
      <c r="Y29" s="5" t="s">
        <v>148</v>
      </c>
      <c r="Z29" s="16">
        <v>214629</v>
      </c>
      <c r="AA29" s="16">
        <v>13951</v>
      </c>
      <c r="AB29" s="16"/>
    </row>
    <row r="30" spans="3:28" x14ac:dyDescent="0.2">
      <c r="Z30" s="16">
        <f>SUM(Z23:Z29)</f>
        <v>1901153</v>
      </c>
      <c r="AA30" s="16">
        <f>SUM(AA23:AA29)</f>
        <v>362605</v>
      </c>
      <c r="AB30" s="16">
        <f>SUM(Z30:AA30)</f>
        <v>2263758</v>
      </c>
    </row>
    <row r="31" spans="3:28" x14ac:dyDescent="0.2">
      <c r="Z31" s="16"/>
      <c r="AA31" s="16"/>
      <c r="AB31" s="16"/>
    </row>
  </sheetData>
  <mergeCells count="19">
    <mergeCell ref="W2:X2"/>
    <mergeCell ref="Y2:Z2"/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F60" sqref="F60"/>
    </sheetView>
  </sheetViews>
  <sheetFormatPr defaultRowHeight="12.75" x14ac:dyDescent="0.2"/>
  <cols>
    <col min="1" max="1" width="63" style="247" customWidth="1"/>
    <col min="2" max="2" width="37.83203125" style="247" customWidth="1"/>
    <col min="3" max="16384" width="9.33203125" style="247"/>
  </cols>
  <sheetData>
    <row r="1" spans="1:2" ht="15" customHeight="1" x14ac:dyDescent="0.2">
      <c r="A1" s="246" t="s">
        <v>204</v>
      </c>
    </row>
    <row r="2" spans="1:2" x14ac:dyDescent="0.2">
      <c r="A2" s="248"/>
    </row>
    <row r="3" spans="1:2" x14ac:dyDescent="0.2">
      <c r="A3" s="249" t="s">
        <v>205</v>
      </c>
    </row>
    <row r="4" spans="1:2" ht="6" customHeight="1" x14ac:dyDescent="0.2">
      <c r="A4" s="249"/>
    </row>
    <row r="5" spans="1:2" ht="39" customHeight="1" x14ac:dyDescent="0.2">
      <c r="A5" s="354" t="s">
        <v>206</v>
      </c>
      <c r="B5" s="354"/>
    </row>
    <row r="6" spans="1:2" ht="3.75" customHeight="1" x14ac:dyDescent="0.2">
      <c r="A6" s="248"/>
      <c r="B6" s="250"/>
    </row>
    <row r="7" spans="1:2" ht="38.25" customHeight="1" x14ac:dyDescent="0.2">
      <c r="A7" s="354" t="s">
        <v>207</v>
      </c>
      <c r="B7" s="354"/>
    </row>
    <row r="8" spans="1:2" ht="3.75" customHeight="1" x14ac:dyDescent="0.2">
      <c r="A8" s="248"/>
      <c r="B8" s="250"/>
    </row>
    <row r="9" spans="1:2" ht="39" customHeight="1" x14ac:dyDescent="0.2">
      <c r="A9" s="355" t="s">
        <v>208</v>
      </c>
      <c r="B9" s="355"/>
    </row>
    <row r="10" spans="1:2" ht="3.75" customHeight="1" x14ac:dyDescent="0.2">
      <c r="A10" s="248"/>
      <c r="B10" s="250"/>
    </row>
    <row r="11" spans="1:2" ht="51.75" customHeight="1" x14ac:dyDescent="0.2">
      <c r="A11" s="355" t="s">
        <v>209</v>
      </c>
      <c r="B11" s="355"/>
    </row>
    <row r="12" spans="1:2" ht="3.75" customHeight="1" x14ac:dyDescent="0.2">
      <c r="A12" s="248"/>
      <c r="B12" s="250"/>
    </row>
    <row r="13" spans="1:2" ht="28.5" customHeight="1" x14ac:dyDescent="0.2">
      <c r="A13" s="354" t="s">
        <v>210</v>
      </c>
      <c r="B13" s="354"/>
    </row>
    <row r="14" spans="1:2" ht="6" customHeight="1" x14ac:dyDescent="0.2">
      <c r="A14" s="249" t="s">
        <v>211</v>
      </c>
      <c r="B14" s="250"/>
    </row>
    <row r="15" spans="1:2" x14ac:dyDescent="0.2">
      <c r="A15" s="249" t="s">
        <v>212</v>
      </c>
      <c r="B15" s="250"/>
    </row>
    <row r="16" spans="1:2" ht="3.75" customHeight="1" x14ac:dyDescent="0.2">
      <c r="A16" s="249"/>
      <c r="B16" s="250"/>
    </row>
    <row r="17" spans="1:2" ht="28.5" customHeight="1" x14ac:dyDescent="0.2">
      <c r="A17" s="354" t="s">
        <v>213</v>
      </c>
      <c r="B17" s="354"/>
    </row>
    <row r="18" spans="1:2" ht="6" customHeight="1" x14ac:dyDescent="0.2">
      <c r="A18" s="249"/>
      <c r="B18" s="250"/>
    </row>
    <row r="19" spans="1:2" x14ac:dyDescent="0.2">
      <c r="A19" s="249" t="s">
        <v>214</v>
      </c>
      <c r="B19" s="250"/>
    </row>
    <row r="20" spans="1:2" ht="3.75" customHeight="1" x14ac:dyDescent="0.2">
      <c r="A20" s="248"/>
      <c r="B20" s="250"/>
    </row>
    <row r="21" spans="1:2" ht="39" customHeight="1" x14ac:dyDescent="0.2">
      <c r="A21" s="354" t="s">
        <v>215</v>
      </c>
      <c r="B21" s="354"/>
    </row>
    <row r="22" spans="1:2" ht="3.75" customHeight="1" x14ac:dyDescent="0.2">
      <c r="A22" s="248"/>
      <c r="B22" s="250"/>
    </row>
    <row r="23" spans="1:2" ht="90.75" customHeight="1" x14ac:dyDescent="0.2">
      <c r="A23" s="354" t="s">
        <v>216</v>
      </c>
      <c r="B23" s="354"/>
    </row>
    <row r="24" spans="1:2" ht="3.75" customHeight="1" x14ac:dyDescent="0.2">
      <c r="A24" s="248"/>
      <c r="B24" s="250"/>
    </row>
    <row r="25" spans="1:2" ht="78" customHeight="1" x14ac:dyDescent="0.2">
      <c r="A25" s="354" t="s">
        <v>217</v>
      </c>
      <c r="B25" s="354"/>
    </row>
    <row r="26" spans="1:2" ht="3.75" customHeight="1" x14ac:dyDescent="0.2">
      <c r="A26" s="248"/>
      <c r="B26" s="250"/>
    </row>
    <row r="27" spans="1:2" ht="39" customHeight="1" x14ac:dyDescent="0.2">
      <c r="A27" s="354" t="s">
        <v>218</v>
      </c>
      <c r="B27" s="354"/>
    </row>
    <row r="28" spans="1:2" ht="6" customHeight="1" x14ac:dyDescent="0.2">
      <c r="A28" s="248"/>
      <c r="B28" s="250"/>
    </row>
    <row r="29" spans="1:2" x14ac:dyDescent="0.2">
      <c r="A29" s="249" t="s">
        <v>219</v>
      </c>
      <c r="B29" s="250"/>
    </row>
    <row r="30" spans="1:2" ht="6" customHeight="1" x14ac:dyDescent="0.2">
      <c r="A30" s="249"/>
      <c r="B30" s="250"/>
    </row>
    <row r="31" spans="1:2" ht="37.5" customHeight="1" x14ac:dyDescent="0.2">
      <c r="A31" s="351" t="s">
        <v>220</v>
      </c>
      <c r="B31" s="351"/>
    </row>
    <row r="32" spans="1:2" ht="6" customHeight="1" x14ac:dyDescent="0.2">
      <c r="A32" s="251"/>
      <c r="B32" s="250"/>
    </row>
    <row r="33" spans="1:2" ht="103.5" customHeight="1" x14ac:dyDescent="0.2">
      <c r="A33" s="351" t="s">
        <v>221</v>
      </c>
      <c r="B33" s="351"/>
    </row>
    <row r="34" spans="1:2" ht="6" customHeight="1" x14ac:dyDescent="0.2">
      <c r="A34" s="252"/>
      <c r="B34" s="250"/>
    </row>
    <row r="35" spans="1:2" ht="37.5" customHeight="1" x14ac:dyDescent="0.2">
      <c r="A35" s="351" t="s">
        <v>222</v>
      </c>
      <c r="B35" s="351"/>
    </row>
    <row r="36" spans="1:2" ht="3.75" customHeight="1" x14ac:dyDescent="0.2">
      <c r="A36" s="248"/>
      <c r="B36" s="250"/>
    </row>
    <row r="37" spans="1:2" ht="36.75" customHeight="1" x14ac:dyDescent="0.2">
      <c r="A37" s="351" t="s">
        <v>223</v>
      </c>
      <c r="B37" s="351"/>
    </row>
    <row r="38" spans="1:2" ht="3.75" customHeight="1" x14ac:dyDescent="0.2">
      <c r="A38" s="251" t="s">
        <v>14</v>
      </c>
      <c r="B38" s="250"/>
    </row>
    <row r="39" spans="1:2" ht="26.25" customHeight="1" x14ac:dyDescent="0.2">
      <c r="A39" s="351" t="s">
        <v>224</v>
      </c>
      <c r="B39" s="351"/>
    </row>
    <row r="40" spans="1:2" ht="3.75" customHeight="1" x14ac:dyDescent="0.2">
      <c r="A40" s="251"/>
      <c r="B40" s="250"/>
    </row>
    <row r="41" spans="1:2" x14ac:dyDescent="0.2">
      <c r="A41" s="351" t="s">
        <v>225</v>
      </c>
      <c r="B41" s="351"/>
    </row>
    <row r="42" spans="1:2" ht="3.75" customHeight="1" x14ac:dyDescent="0.2">
      <c r="A42" s="248" t="s">
        <v>14</v>
      </c>
      <c r="B42" s="250"/>
    </row>
    <row r="43" spans="1:2" ht="38.25" customHeight="1" x14ac:dyDescent="0.2">
      <c r="A43" s="351" t="s">
        <v>226</v>
      </c>
      <c r="B43" s="351"/>
    </row>
    <row r="44" spans="1:2" ht="3.75" customHeight="1" x14ac:dyDescent="0.2">
      <c r="A44" s="253"/>
      <c r="B44" s="250"/>
    </row>
    <row r="45" spans="1:2" x14ac:dyDescent="0.2">
      <c r="A45" s="352" t="s">
        <v>227</v>
      </c>
      <c r="B45" s="352"/>
    </row>
    <row r="46" spans="1:2" ht="3.75" customHeight="1" x14ac:dyDescent="0.2">
      <c r="A46" s="248"/>
      <c r="B46" s="250"/>
    </row>
    <row r="47" spans="1:2" ht="28.5" customHeight="1" x14ac:dyDescent="0.2">
      <c r="A47" s="351" t="s">
        <v>228</v>
      </c>
      <c r="B47" s="351"/>
    </row>
    <row r="48" spans="1:2" ht="3.75" customHeight="1" x14ac:dyDescent="0.2">
      <c r="A48" s="248"/>
      <c r="B48" s="250"/>
    </row>
    <row r="49" spans="1:2" ht="37.5" customHeight="1" x14ac:dyDescent="0.2">
      <c r="A49" s="351" t="s">
        <v>229</v>
      </c>
      <c r="B49" s="351"/>
    </row>
    <row r="50" spans="1:2" x14ac:dyDescent="0.2">
      <c r="A50" s="352" t="s">
        <v>230</v>
      </c>
      <c r="B50" s="352"/>
    </row>
    <row r="51" spans="1:2" ht="3.75" customHeight="1" x14ac:dyDescent="0.2">
      <c r="A51" s="252"/>
      <c r="B51" s="250"/>
    </row>
    <row r="52" spans="1:2" ht="39" customHeight="1" x14ac:dyDescent="0.2">
      <c r="A52" s="351" t="s">
        <v>231</v>
      </c>
      <c r="B52" s="351"/>
    </row>
    <row r="53" spans="1:2" ht="6" customHeight="1" x14ac:dyDescent="0.2">
      <c r="A53" s="251" t="s">
        <v>232</v>
      </c>
      <c r="B53" s="250"/>
    </row>
    <row r="54" spans="1:2" ht="14.25" x14ac:dyDescent="0.2">
      <c r="A54" s="353" t="s">
        <v>249</v>
      </c>
      <c r="B54" s="353"/>
    </row>
    <row r="55" spans="1:2" x14ac:dyDescent="0.2">
      <c r="A55" s="254"/>
      <c r="B55" s="255"/>
    </row>
    <row r="56" spans="1:2" x14ac:dyDescent="0.2">
      <c r="A56" s="254"/>
      <c r="B56" s="255"/>
    </row>
    <row r="57" spans="1:2" ht="12.75" customHeight="1" x14ac:dyDescent="0.2">
      <c r="A57" s="256" t="s">
        <v>233</v>
      </c>
      <c r="B57" s="256" t="s">
        <v>234</v>
      </c>
    </row>
    <row r="58" spans="1:2" x14ac:dyDescent="0.2">
      <c r="A58" s="256"/>
      <c r="B58" s="256"/>
    </row>
    <row r="59" spans="1:2" ht="12.75" customHeight="1" x14ac:dyDescent="0.2">
      <c r="A59" s="256" t="s">
        <v>235</v>
      </c>
      <c r="B59" s="256" t="s">
        <v>236</v>
      </c>
    </row>
    <row r="60" spans="1:2" ht="12.75" customHeight="1" x14ac:dyDescent="0.2">
      <c r="A60" s="256" t="s">
        <v>237</v>
      </c>
      <c r="B60" s="257" t="s">
        <v>238</v>
      </c>
    </row>
    <row r="61" spans="1:2" ht="12.75" customHeight="1" x14ac:dyDescent="0.2">
      <c r="A61" s="256" t="s">
        <v>239</v>
      </c>
      <c r="B61" s="257" t="s">
        <v>240</v>
      </c>
    </row>
    <row r="62" spans="1:2" ht="15" x14ac:dyDescent="0.2">
      <c r="A62" s="260" t="s">
        <v>250</v>
      </c>
    </row>
    <row r="63" spans="1:2" ht="15" x14ac:dyDescent="0.2">
      <c r="A63" s="258"/>
    </row>
    <row r="64" spans="1:2" x14ac:dyDescent="0.2">
      <c r="A64" s="348" t="s">
        <v>241</v>
      </c>
      <c r="B64" s="348"/>
    </row>
    <row r="65" spans="1:2" x14ac:dyDescent="0.2">
      <c r="A65" s="348" t="s">
        <v>242</v>
      </c>
      <c r="B65" s="348"/>
    </row>
    <row r="66" spans="1:2" x14ac:dyDescent="0.2">
      <c r="A66" s="348" t="s">
        <v>243</v>
      </c>
      <c r="B66" s="348"/>
    </row>
    <row r="67" spans="1:2" x14ac:dyDescent="0.2">
      <c r="A67" s="349" t="s">
        <v>244</v>
      </c>
      <c r="B67" s="349"/>
    </row>
    <row r="68" spans="1:2" x14ac:dyDescent="0.2">
      <c r="A68" s="348" t="s">
        <v>245</v>
      </c>
      <c r="B68" s="348"/>
    </row>
    <row r="69" spans="1:2" x14ac:dyDescent="0.2">
      <c r="A69" s="348" t="s">
        <v>246</v>
      </c>
      <c r="B69" s="348"/>
    </row>
    <row r="70" spans="1:2" ht="68.25" customHeight="1" thickBot="1" x14ac:dyDescent="0.25">
      <c r="A70" s="259" t="s">
        <v>247</v>
      </c>
    </row>
    <row r="71" spans="1:2" x14ac:dyDescent="0.2">
      <c r="A71" s="350" t="s">
        <v>248</v>
      </c>
      <c r="B71" s="350"/>
    </row>
  </sheetData>
  <mergeCells count="30">
    <mergeCell ref="A17:B17"/>
    <mergeCell ref="A5:B5"/>
    <mergeCell ref="A7:B7"/>
    <mergeCell ref="A9:B9"/>
    <mergeCell ref="A11:B11"/>
    <mergeCell ref="A13:B13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J27" sqref="J27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122</v>
      </c>
      <c r="N2" s="5" t="s">
        <v>130</v>
      </c>
    </row>
    <row r="3" spans="12:15" x14ac:dyDescent="0.2">
      <c r="L3" s="130" t="s">
        <v>78</v>
      </c>
      <c r="M3" s="16">
        <v>44876</v>
      </c>
      <c r="N3" s="16">
        <v>48720</v>
      </c>
    </row>
    <row r="4" spans="12:15" x14ac:dyDescent="0.2">
      <c r="L4" s="130" t="s">
        <v>79</v>
      </c>
      <c r="M4" s="16">
        <v>45866</v>
      </c>
      <c r="N4" s="16">
        <v>48696</v>
      </c>
    </row>
    <row r="5" spans="12:15" x14ac:dyDescent="0.2">
      <c r="L5" s="130" t="s">
        <v>80</v>
      </c>
      <c r="M5" s="16">
        <v>62711</v>
      </c>
      <c r="N5" s="16">
        <v>73742</v>
      </c>
    </row>
    <row r="6" spans="12:15" x14ac:dyDescent="0.2">
      <c r="L6" s="130" t="s">
        <v>81</v>
      </c>
      <c r="M6" s="16">
        <v>85228</v>
      </c>
      <c r="N6" s="16">
        <v>101117</v>
      </c>
    </row>
    <row r="7" spans="12:15" x14ac:dyDescent="0.2">
      <c r="L7" s="130" t="s">
        <v>82</v>
      </c>
      <c r="M7" s="16">
        <v>105578</v>
      </c>
      <c r="N7" s="16">
        <v>121570</v>
      </c>
    </row>
    <row r="8" spans="12:15" x14ac:dyDescent="0.2">
      <c r="L8" s="130" t="s">
        <v>83</v>
      </c>
      <c r="M8" s="16">
        <v>106207</v>
      </c>
      <c r="N8" s="16">
        <v>138169</v>
      </c>
    </row>
    <row r="9" spans="12:15" x14ac:dyDescent="0.2">
      <c r="L9" s="130" t="s">
        <v>84</v>
      </c>
      <c r="M9" s="16">
        <v>128136</v>
      </c>
      <c r="N9" s="16">
        <v>146192</v>
      </c>
    </row>
    <row r="10" spans="12:15" x14ac:dyDescent="0.2">
      <c r="L10" s="130" t="s">
        <v>85</v>
      </c>
      <c r="M10" s="16">
        <v>128262</v>
      </c>
      <c r="N10" s="16">
        <v>149702</v>
      </c>
      <c r="O10" s="59"/>
    </row>
    <row r="11" spans="12:15" x14ac:dyDescent="0.2">
      <c r="L11" s="130" t="s">
        <v>86</v>
      </c>
      <c r="M11" s="16">
        <v>124198</v>
      </c>
      <c r="N11" s="16">
        <v>144432</v>
      </c>
    </row>
    <row r="12" spans="12:15" x14ac:dyDescent="0.2">
      <c r="L12" s="130" t="s">
        <v>87</v>
      </c>
      <c r="M12" s="16">
        <v>102122</v>
      </c>
      <c r="N12" s="16">
        <v>121462</v>
      </c>
    </row>
    <row r="13" spans="12:15" x14ac:dyDescent="0.2">
      <c r="L13" s="130" t="s">
        <v>88</v>
      </c>
      <c r="M13" s="16">
        <v>78982</v>
      </c>
      <c r="N13" s="16">
        <v>81032</v>
      </c>
    </row>
    <row r="14" spans="12:15" x14ac:dyDescent="0.2">
      <c r="L14" s="130" t="s">
        <v>89</v>
      </c>
      <c r="M14" s="16">
        <v>96434</v>
      </c>
      <c r="N14" s="16">
        <v>111253</v>
      </c>
    </row>
    <row r="15" spans="12:15" x14ac:dyDescent="0.2">
      <c r="L15" s="57"/>
      <c r="M15" s="58">
        <f>SUM(M3:M14)</f>
        <v>1108600</v>
      </c>
      <c r="N15" s="58">
        <f>SUM(N3:N14)</f>
        <v>1286087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showGridLines="0" zoomScaleNormal="100" workbookViewId="0">
      <selection activeCell="U26" sqref="U26"/>
    </sheetView>
  </sheetViews>
  <sheetFormatPr defaultColWidth="9.33203125" defaultRowHeight="12.75" x14ac:dyDescent="0.2"/>
  <cols>
    <col min="1" max="1" width="1.33203125" style="66" customWidth="1"/>
    <col min="2" max="3" width="1.33203125" style="112" customWidth="1"/>
    <col min="4" max="4" width="16.83203125" style="112" customWidth="1"/>
    <col min="5" max="5" width="10.1640625" style="112" customWidth="1"/>
    <col min="6" max="6" width="0.83203125" style="112" customWidth="1"/>
    <col min="7" max="7" width="10" style="112" customWidth="1"/>
    <col min="8" max="8" width="0.83203125" style="112" customWidth="1"/>
    <col min="9" max="9" width="8.83203125" style="83" customWidth="1"/>
    <col min="10" max="10" width="0.83203125" style="112" customWidth="1"/>
    <col min="11" max="11" width="10.1640625" style="112" customWidth="1"/>
    <col min="12" max="12" width="0.83203125" style="112" customWidth="1"/>
    <col min="13" max="13" width="10" style="112" customWidth="1"/>
    <col min="14" max="14" width="0.83203125" style="112" customWidth="1"/>
    <col min="15" max="15" width="8.83203125" style="83" customWidth="1"/>
    <col min="16" max="16" width="0.83203125" style="112" customWidth="1"/>
    <col min="17" max="17" width="7.5" style="112" customWidth="1"/>
    <col min="18" max="18" width="2.5" style="112" customWidth="1"/>
    <col min="19" max="19" width="10.1640625" style="112" customWidth="1"/>
    <col min="20" max="20" width="0.83203125" style="112" customWidth="1"/>
    <col min="21" max="21" width="12" style="60" customWidth="1"/>
    <col min="22" max="16384" width="9.33203125" style="60"/>
  </cols>
  <sheetData>
    <row r="1" spans="1:20" ht="28.5" customHeight="1" thickBot="1" x14ac:dyDescent="0.3">
      <c r="A1" s="141" t="s">
        <v>132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1"/>
    </row>
    <row r="2" spans="1:20" ht="18.75" customHeight="1" x14ac:dyDescent="0.2">
      <c r="A2" s="67"/>
      <c r="B2" s="61"/>
      <c r="C2" s="61"/>
      <c r="D2" s="61"/>
      <c r="E2" s="283" t="s">
        <v>0</v>
      </c>
      <c r="F2" s="284"/>
      <c r="G2" s="284"/>
      <c r="H2" s="284"/>
      <c r="I2" s="284"/>
      <c r="J2" s="285"/>
      <c r="K2" s="283" t="s">
        <v>1</v>
      </c>
      <c r="L2" s="284"/>
      <c r="M2" s="284"/>
      <c r="N2" s="284"/>
      <c r="O2" s="284"/>
      <c r="P2" s="285"/>
      <c r="Q2" s="275" t="s">
        <v>3</v>
      </c>
      <c r="R2" s="276"/>
      <c r="S2" s="275" t="s">
        <v>77</v>
      </c>
      <c r="T2" s="279"/>
    </row>
    <row r="3" spans="1:20" ht="18.75" customHeight="1" x14ac:dyDescent="0.2">
      <c r="A3" s="68"/>
      <c r="B3" s="62"/>
      <c r="C3" s="62"/>
      <c r="D3" s="63"/>
      <c r="E3" s="281" t="s">
        <v>122</v>
      </c>
      <c r="F3" s="282"/>
      <c r="G3" s="281" t="s">
        <v>130</v>
      </c>
      <c r="H3" s="282"/>
      <c r="I3" s="286" t="s">
        <v>157</v>
      </c>
      <c r="J3" s="282"/>
      <c r="K3" s="286" t="s">
        <v>122</v>
      </c>
      <c r="L3" s="282"/>
      <c r="M3" s="281" t="s">
        <v>130</v>
      </c>
      <c r="N3" s="282"/>
      <c r="O3" s="287" t="s">
        <v>157</v>
      </c>
      <c r="P3" s="288"/>
      <c r="Q3" s="277"/>
      <c r="R3" s="278"/>
      <c r="S3" s="277"/>
      <c r="T3" s="280"/>
    </row>
    <row r="4" spans="1:20" s="173" customFormat="1" ht="30.75" customHeight="1" x14ac:dyDescent="0.2">
      <c r="A4" s="273" t="s">
        <v>181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</row>
    <row r="5" spans="1:20" ht="12.75" customHeight="1" x14ac:dyDescent="0.2">
      <c r="A5" s="11" t="s">
        <v>2</v>
      </c>
      <c r="B5" s="11"/>
      <c r="C5" s="11"/>
      <c r="D5" s="22"/>
      <c r="E5" s="29">
        <v>96434</v>
      </c>
      <c r="F5" s="29"/>
      <c r="G5" s="29">
        <v>111253</v>
      </c>
      <c r="H5" s="87"/>
      <c r="I5" s="84">
        <v>115.4</v>
      </c>
      <c r="J5" s="88"/>
      <c r="K5" s="29">
        <v>171882</v>
      </c>
      <c r="L5" s="29">
        <v>0</v>
      </c>
      <c r="M5" s="29">
        <v>200331</v>
      </c>
      <c r="N5" s="89"/>
      <c r="O5" s="85">
        <v>116.6</v>
      </c>
      <c r="P5" s="64"/>
      <c r="Q5" s="69">
        <v>100</v>
      </c>
      <c r="R5" s="64"/>
      <c r="S5" s="23">
        <v>1.800679532237333</v>
      </c>
    </row>
    <row r="6" spans="1:20" ht="14.25" customHeight="1" x14ac:dyDescent="0.2">
      <c r="A6" s="5"/>
      <c r="B6" s="5"/>
      <c r="C6" s="5" t="s">
        <v>11</v>
      </c>
      <c r="D6" s="3"/>
      <c r="E6" s="4">
        <v>36806</v>
      </c>
      <c r="F6" s="4"/>
      <c r="G6" s="4">
        <v>36549</v>
      </c>
      <c r="H6" s="90"/>
      <c r="I6" s="25">
        <v>99.3</v>
      </c>
      <c r="J6" s="91"/>
      <c r="K6" s="81">
        <v>61141</v>
      </c>
      <c r="L6" s="83"/>
      <c r="M6" s="81">
        <v>61303</v>
      </c>
      <c r="N6" s="83"/>
      <c r="O6" s="80">
        <v>100.3</v>
      </c>
      <c r="P6" s="65"/>
      <c r="Q6" s="70">
        <v>30.600855584008468</v>
      </c>
      <c r="R6" s="65"/>
      <c r="S6" s="8">
        <v>1.6772825521902104</v>
      </c>
    </row>
    <row r="7" spans="1:20" ht="14.25" customHeight="1" x14ac:dyDescent="0.2">
      <c r="A7" s="5"/>
      <c r="B7" s="5"/>
      <c r="C7" s="5" t="s">
        <v>12</v>
      </c>
      <c r="D7" s="3"/>
      <c r="E7" s="4">
        <v>59628</v>
      </c>
      <c r="F7" s="4"/>
      <c r="G7" s="4">
        <v>74704</v>
      </c>
      <c r="H7" s="90"/>
      <c r="I7" s="25">
        <v>125.3</v>
      </c>
      <c r="J7" s="91"/>
      <c r="K7" s="81">
        <v>110741</v>
      </c>
      <c r="L7" s="83"/>
      <c r="M7" s="81">
        <v>139028</v>
      </c>
      <c r="N7" s="83"/>
      <c r="O7" s="80">
        <v>125.5</v>
      </c>
      <c r="P7" s="65"/>
      <c r="Q7" s="70">
        <v>69.399144415991529</v>
      </c>
      <c r="R7" s="65"/>
      <c r="S7" s="8">
        <v>1.8610516170486187</v>
      </c>
    </row>
    <row r="8" spans="1:20" ht="15.75" customHeight="1" x14ac:dyDescent="0.2">
      <c r="A8" s="5"/>
      <c r="B8" s="5" t="s">
        <v>13</v>
      </c>
      <c r="C8" s="5"/>
      <c r="D8" s="3"/>
      <c r="E8" s="195"/>
      <c r="F8" s="195"/>
      <c r="G8" s="164"/>
      <c r="H8" s="196"/>
      <c r="I8" s="197"/>
      <c r="J8" s="198"/>
      <c r="K8" s="195"/>
      <c r="L8" s="170"/>
      <c r="M8" s="164"/>
      <c r="N8" s="170"/>
      <c r="O8" s="199"/>
      <c r="P8" s="200"/>
      <c r="Q8" s="201"/>
      <c r="R8" s="200"/>
      <c r="S8" s="194"/>
    </row>
    <row r="9" spans="1:20" ht="14.25" customHeight="1" x14ac:dyDescent="0.2">
      <c r="A9" s="5"/>
      <c r="B9" s="5"/>
      <c r="C9" s="11" t="s">
        <v>121</v>
      </c>
      <c r="D9" s="3"/>
      <c r="E9" s="29">
        <v>63409</v>
      </c>
      <c r="F9" s="29"/>
      <c r="G9" s="29">
        <v>70471</v>
      </c>
      <c r="H9" s="87"/>
      <c r="I9" s="84">
        <v>111.1</v>
      </c>
      <c r="J9" s="88"/>
      <c r="K9" s="29">
        <v>102207</v>
      </c>
      <c r="L9" s="29">
        <v>0</v>
      </c>
      <c r="M9" s="29">
        <v>114155</v>
      </c>
      <c r="N9" s="89"/>
      <c r="O9" s="85">
        <v>111.7</v>
      </c>
      <c r="P9" s="64"/>
      <c r="Q9" s="69">
        <v>100</v>
      </c>
      <c r="R9" s="64"/>
      <c r="S9" s="23">
        <v>1.6198861943210683</v>
      </c>
    </row>
    <row r="10" spans="1:20" ht="14.25" customHeight="1" x14ac:dyDescent="0.2">
      <c r="A10" s="5"/>
      <c r="B10" s="5"/>
      <c r="C10" s="26"/>
      <c r="D10" s="178" t="s">
        <v>11</v>
      </c>
      <c r="E10" s="4">
        <v>22487</v>
      </c>
      <c r="F10" s="81"/>
      <c r="G10" s="4">
        <v>20333</v>
      </c>
      <c r="H10" s="90"/>
      <c r="I10" s="25">
        <v>90.4</v>
      </c>
      <c r="J10" s="91"/>
      <c r="K10" s="81">
        <v>32399</v>
      </c>
      <c r="L10" s="83"/>
      <c r="M10" s="81">
        <v>29891</v>
      </c>
      <c r="N10" s="83"/>
      <c r="O10" s="80">
        <v>92.3</v>
      </c>
      <c r="P10" s="65"/>
      <c r="Q10" s="70">
        <v>26.184573606061935</v>
      </c>
      <c r="R10" s="65"/>
      <c r="S10" s="8">
        <v>1.4700732798898342</v>
      </c>
    </row>
    <row r="11" spans="1:20" ht="14.25" customHeight="1" x14ac:dyDescent="0.2">
      <c r="A11" s="5"/>
      <c r="B11" s="5"/>
      <c r="C11" s="26"/>
      <c r="D11" s="178" t="s">
        <v>12</v>
      </c>
      <c r="E11" s="81">
        <v>40922</v>
      </c>
      <c r="F11" s="81"/>
      <c r="G11" s="81">
        <v>50138</v>
      </c>
      <c r="H11" s="90"/>
      <c r="I11" s="25">
        <v>122.5</v>
      </c>
      <c r="J11" s="91"/>
      <c r="K11" s="81">
        <v>69808</v>
      </c>
      <c r="L11" s="83"/>
      <c r="M11" s="81">
        <v>84264</v>
      </c>
      <c r="N11" s="83"/>
      <c r="O11" s="80">
        <v>120.7</v>
      </c>
      <c r="P11" s="65"/>
      <c r="Q11" s="70">
        <v>73.815426393938068</v>
      </c>
      <c r="R11" s="65"/>
      <c r="S11" s="8">
        <v>1.6806414296541545</v>
      </c>
    </row>
    <row r="12" spans="1:20" ht="15" customHeight="1" x14ac:dyDescent="0.2">
      <c r="A12" s="274" t="s">
        <v>184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82"/>
    </row>
    <row r="13" spans="1:20" ht="15.75" customHeight="1" x14ac:dyDescent="0.2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</row>
    <row r="14" spans="1:20" ht="12.75" customHeight="1" x14ac:dyDescent="0.2">
      <c r="A14" s="11" t="s">
        <v>2</v>
      </c>
      <c r="B14" s="11"/>
      <c r="C14" s="11"/>
      <c r="D14" s="22"/>
      <c r="E14" s="29">
        <v>1108600</v>
      </c>
      <c r="F14" s="29">
        <v>41750</v>
      </c>
      <c r="G14" s="143">
        <v>1286087</v>
      </c>
      <c r="H14" s="144"/>
      <c r="I14" s="174">
        <v>116</v>
      </c>
      <c r="J14" s="145"/>
      <c r="K14" s="143">
        <v>1972109</v>
      </c>
      <c r="L14" s="146"/>
      <c r="M14" s="143">
        <v>2263758</v>
      </c>
      <c r="N14" s="146"/>
      <c r="O14" s="147">
        <v>114.8</v>
      </c>
      <c r="P14" s="175"/>
      <c r="Q14" s="148">
        <v>100</v>
      </c>
      <c r="R14" s="64"/>
      <c r="S14" s="23">
        <v>1.7601904070253411</v>
      </c>
    </row>
    <row r="15" spans="1:20" ht="14.25" customHeight="1" x14ac:dyDescent="0.2">
      <c r="A15" s="5"/>
      <c r="B15" s="5"/>
      <c r="C15" s="5" t="s">
        <v>11</v>
      </c>
      <c r="D15" s="3"/>
      <c r="E15" s="31">
        <v>210584</v>
      </c>
      <c r="F15" s="4"/>
      <c r="G15" s="31">
        <v>203865</v>
      </c>
      <c r="H15" s="10"/>
      <c r="I15" s="149">
        <v>96.8</v>
      </c>
      <c r="J15" s="150"/>
      <c r="K15" s="31">
        <v>373497</v>
      </c>
      <c r="L15" s="151"/>
      <c r="M15" s="31">
        <v>362605</v>
      </c>
      <c r="N15" s="151"/>
      <c r="O15" s="152">
        <v>97.1</v>
      </c>
      <c r="P15" s="176"/>
      <c r="Q15" s="56">
        <v>16.017834061768085</v>
      </c>
      <c r="R15" s="65"/>
      <c r="S15" s="8">
        <v>1.7786525396708606</v>
      </c>
    </row>
    <row r="16" spans="1:20" ht="14.25" customHeight="1" x14ac:dyDescent="0.2">
      <c r="A16" s="5"/>
      <c r="B16" s="5"/>
      <c r="C16" s="5" t="s">
        <v>12</v>
      </c>
      <c r="D16" s="3"/>
      <c r="E16" s="31">
        <v>898016</v>
      </c>
      <c r="F16" s="4"/>
      <c r="G16" s="31">
        <v>1082222</v>
      </c>
      <c r="H16" s="10"/>
      <c r="I16" s="149">
        <v>120.5</v>
      </c>
      <c r="J16" s="150"/>
      <c r="K16" s="31">
        <v>1598612</v>
      </c>
      <c r="L16" s="151"/>
      <c r="M16" s="31">
        <v>1901153</v>
      </c>
      <c r="N16" s="151"/>
      <c r="O16" s="152">
        <v>118.9</v>
      </c>
      <c r="P16" s="176"/>
      <c r="Q16" s="56">
        <v>83.982165938231915</v>
      </c>
      <c r="R16" s="65"/>
      <c r="S16" s="8">
        <v>1.7567125783804063</v>
      </c>
    </row>
    <row r="17" spans="1:19" ht="15.75" customHeight="1" x14ac:dyDescent="0.2">
      <c r="A17" s="5"/>
      <c r="B17" s="5" t="s">
        <v>13</v>
      </c>
      <c r="C17" s="5"/>
      <c r="D17" s="3"/>
      <c r="E17" s="4"/>
      <c r="F17" s="4"/>
      <c r="G17" s="81"/>
      <c r="H17" s="90"/>
      <c r="I17" s="25"/>
      <c r="J17" s="91"/>
      <c r="K17" s="4"/>
      <c r="L17" s="83"/>
      <c r="M17" s="29"/>
      <c r="N17" s="83"/>
      <c r="O17" s="80"/>
      <c r="P17" s="65"/>
      <c r="Q17" s="70"/>
      <c r="R17" s="65"/>
      <c r="S17" s="8"/>
    </row>
    <row r="18" spans="1:19" ht="14.25" customHeight="1" x14ac:dyDescent="0.2">
      <c r="A18" s="5"/>
      <c r="B18" s="5"/>
      <c r="C18" s="11" t="s">
        <v>121</v>
      </c>
      <c r="D18" s="3"/>
      <c r="E18" s="29">
        <v>762323</v>
      </c>
      <c r="F18" s="29"/>
      <c r="G18" s="29">
        <v>872785</v>
      </c>
      <c r="H18" s="87"/>
      <c r="I18" s="84">
        <v>114.5</v>
      </c>
      <c r="J18" s="88"/>
      <c r="K18" s="29">
        <v>1220454</v>
      </c>
      <c r="L18" s="29"/>
      <c r="M18" s="29">
        <v>1378866</v>
      </c>
      <c r="N18" s="89"/>
      <c r="O18" s="85">
        <v>113</v>
      </c>
      <c r="P18" s="64"/>
      <c r="Q18" s="84">
        <v>100</v>
      </c>
      <c r="R18" s="64"/>
      <c r="S18" s="23">
        <v>1.5798461247615392</v>
      </c>
    </row>
    <row r="19" spans="1:19" ht="14.25" customHeight="1" x14ac:dyDescent="0.2">
      <c r="A19" s="5"/>
      <c r="B19" s="5"/>
      <c r="C19" s="26"/>
      <c r="D19" s="178" t="s">
        <v>11</v>
      </c>
      <c r="E19" s="4">
        <v>138433</v>
      </c>
      <c r="F19" s="81"/>
      <c r="G19" s="4">
        <v>126254</v>
      </c>
      <c r="H19" s="90"/>
      <c r="I19" s="25">
        <v>91.2</v>
      </c>
      <c r="J19" s="91"/>
      <c r="K19" s="4">
        <v>214837</v>
      </c>
      <c r="L19" s="83"/>
      <c r="M19" s="4">
        <v>197188</v>
      </c>
      <c r="N19" s="83"/>
      <c r="O19" s="80">
        <v>91.8</v>
      </c>
      <c r="P19" s="65"/>
      <c r="Q19" s="56">
        <v>14.300736982418885</v>
      </c>
      <c r="R19" s="65"/>
      <c r="S19" s="8">
        <v>1.5618356646126064</v>
      </c>
    </row>
    <row r="20" spans="1:19" ht="14.25" customHeight="1" x14ac:dyDescent="0.2">
      <c r="A20" s="5"/>
      <c r="B20" s="5"/>
      <c r="C20" s="26"/>
      <c r="D20" s="178" t="s">
        <v>12</v>
      </c>
      <c r="E20" s="4">
        <v>623890</v>
      </c>
      <c r="F20" s="81"/>
      <c r="G20" s="4">
        <v>746531</v>
      </c>
      <c r="H20" s="90"/>
      <c r="I20" s="25">
        <v>119.7</v>
      </c>
      <c r="J20" s="91"/>
      <c r="K20" s="4">
        <v>1005617</v>
      </c>
      <c r="L20" s="83"/>
      <c r="M20" s="4">
        <v>1181678</v>
      </c>
      <c r="N20" s="83"/>
      <c r="O20" s="80">
        <v>117.5</v>
      </c>
      <c r="P20" s="65"/>
      <c r="Q20" s="70">
        <v>85.699263017581117</v>
      </c>
      <c r="R20" s="65"/>
      <c r="S20" s="8">
        <v>1.5828920701216693</v>
      </c>
    </row>
    <row r="21" spans="1:19" ht="20.25" customHeight="1" x14ac:dyDescent="0.2">
      <c r="A21" s="177" t="s">
        <v>162</v>
      </c>
    </row>
  </sheetData>
  <mergeCells count="12">
    <mergeCell ref="A4:T4"/>
    <mergeCell ref="A12:S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AE13" sqref="AE13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16384" width="9.33203125" style="5"/>
  </cols>
  <sheetData>
    <row r="1" spans="1:19" ht="28.5" customHeight="1" thickBot="1" x14ac:dyDescent="0.25">
      <c r="A1" s="141" t="s">
        <v>182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9" ht="18.75" customHeight="1" x14ac:dyDescent="0.2">
      <c r="A2" s="19"/>
      <c r="B2" s="19"/>
      <c r="C2" s="19"/>
      <c r="D2" s="19"/>
      <c r="E2" s="290" t="s">
        <v>5</v>
      </c>
      <c r="F2" s="291"/>
      <c r="G2" s="296" t="s">
        <v>6</v>
      </c>
      <c r="H2" s="297"/>
      <c r="I2" s="297"/>
      <c r="J2" s="297"/>
      <c r="K2" s="297"/>
      <c r="L2" s="298"/>
      <c r="M2" s="290" t="s">
        <v>110</v>
      </c>
      <c r="N2" s="291"/>
      <c r="O2" s="290" t="s">
        <v>52</v>
      </c>
      <c r="P2" s="291"/>
      <c r="Q2" s="290" t="s">
        <v>131</v>
      </c>
      <c r="R2" s="299"/>
    </row>
    <row r="3" spans="1:19" ht="42" customHeight="1" x14ac:dyDescent="0.2">
      <c r="A3" s="20"/>
      <c r="B3" s="20"/>
      <c r="C3" s="20"/>
      <c r="D3" s="21"/>
      <c r="E3" s="292"/>
      <c r="F3" s="293"/>
      <c r="G3" s="294" t="s">
        <v>107</v>
      </c>
      <c r="H3" s="295"/>
      <c r="I3" s="294" t="s">
        <v>7</v>
      </c>
      <c r="J3" s="295"/>
      <c r="K3" s="294" t="s">
        <v>165</v>
      </c>
      <c r="L3" s="295"/>
      <c r="M3" s="292"/>
      <c r="N3" s="293"/>
      <c r="O3" s="292"/>
      <c r="P3" s="293"/>
      <c r="Q3" s="292"/>
      <c r="R3" s="300"/>
    </row>
    <row r="4" spans="1:19" ht="21.75" customHeight="1" x14ac:dyDescent="0.2">
      <c r="A4" s="11" t="s">
        <v>2</v>
      </c>
      <c r="B4" s="11"/>
      <c r="C4" s="11"/>
      <c r="D4" s="28"/>
      <c r="E4" s="29">
        <v>323</v>
      </c>
      <c r="F4" s="29"/>
      <c r="G4" s="97">
        <v>5261</v>
      </c>
      <c r="H4" s="29"/>
      <c r="I4" s="29">
        <v>1776</v>
      </c>
      <c r="J4" s="29"/>
      <c r="K4" s="29" t="s">
        <v>10</v>
      </c>
      <c r="L4" s="109"/>
      <c r="M4" s="97">
        <v>17012</v>
      </c>
      <c r="N4" s="109"/>
      <c r="O4" s="97">
        <v>1193</v>
      </c>
      <c r="P4" s="22"/>
      <c r="Q4" s="85">
        <v>38</v>
      </c>
      <c r="S4" s="9"/>
    </row>
    <row r="5" spans="1:19" ht="14.25" customHeight="1" x14ac:dyDescent="0.2">
      <c r="B5" s="66" t="s">
        <v>163</v>
      </c>
      <c r="D5" s="3"/>
      <c r="E5" s="90">
        <v>60</v>
      </c>
      <c r="F5" s="98"/>
      <c r="G5" s="4">
        <v>4037</v>
      </c>
      <c r="H5" s="30"/>
      <c r="I5" s="30">
        <v>196</v>
      </c>
      <c r="J5" s="30"/>
      <c r="K5" s="4" t="s">
        <v>10</v>
      </c>
      <c r="L5" s="99"/>
      <c r="M5" s="168">
        <v>8076</v>
      </c>
      <c r="N5" s="163"/>
      <c r="O5" s="4" t="s">
        <v>10</v>
      </c>
      <c r="P5" s="3"/>
      <c r="Q5" s="80">
        <v>50.4</v>
      </c>
      <c r="S5" s="9"/>
    </row>
    <row r="6" spans="1:19" ht="12.75" customHeight="1" x14ac:dyDescent="0.2">
      <c r="D6" s="3" t="s">
        <v>123</v>
      </c>
      <c r="E6" s="100">
        <v>54</v>
      </c>
      <c r="F6" s="101"/>
      <c r="G6" s="74">
        <v>3739</v>
      </c>
      <c r="H6" s="30"/>
      <c r="I6" s="4">
        <v>155</v>
      </c>
      <c r="J6" s="30"/>
      <c r="K6" s="4" t="s">
        <v>10</v>
      </c>
      <c r="L6" s="30"/>
      <c r="M6" s="168">
        <v>7440</v>
      </c>
      <c r="N6" s="163"/>
      <c r="O6" s="4" t="s">
        <v>10</v>
      </c>
      <c r="P6" s="3"/>
      <c r="Q6" s="80">
        <v>49.5</v>
      </c>
      <c r="S6" s="9"/>
    </row>
    <row r="7" spans="1:19" ht="28.5" customHeight="1" x14ac:dyDescent="0.2">
      <c r="B7" s="301" t="s">
        <v>125</v>
      </c>
      <c r="C7" s="301"/>
      <c r="D7" s="302"/>
      <c r="E7" s="92">
        <v>213</v>
      </c>
      <c r="F7" s="90"/>
      <c r="G7" s="234">
        <v>562</v>
      </c>
      <c r="H7" s="90"/>
      <c r="I7" s="125">
        <v>1580</v>
      </c>
      <c r="J7" s="30"/>
      <c r="K7" s="94" t="s">
        <v>10</v>
      </c>
      <c r="L7" s="99"/>
      <c r="M7" s="215">
        <v>6578</v>
      </c>
      <c r="N7" s="163"/>
      <c r="O7" s="125">
        <v>1193</v>
      </c>
      <c r="P7" s="3"/>
      <c r="Q7" s="214">
        <v>26.8</v>
      </c>
      <c r="S7" s="9"/>
    </row>
    <row r="8" spans="1:19" ht="12.75" customHeight="1" x14ac:dyDescent="0.2">
      <c r="B8" s="3" t="s">
        <v>124</v>
      </c>
      <c r="D8" s="3"/>
      <c r="E8" s="90">
        <v>46</v>
      </c>
      <c r="F8" s="90"/>
      <c r="G8" s="100">
        <v>633</v>
      </c>
      <c r="H8" s="90"/>
      <c r="I8" s="4" t="s">
        <v>10</v>
      </c>
      <c r="J8" s="30"/>
      <c r="K8" s="94" t="s">
        <v>10</v>
      </c>
      <c r="L8" s="30"/>
      <c r="M8" s="216">
        <v>2287</v>
      </c>
      <c r="N8" s="163"/>
      <c r="O8" s="4" t="s">
        <v>10</v>
      </c>
      <c r="P8" s="3"/>
      <c r="Q8" s="80">
        <v>26.6</v>
      </c>
      <c r="S8" s="9"/>
    </row>
    <row r="9" spans="1:19" ht="14.25" customHeight="1" x14ac:dyDescent="0.2">
      <c r="B9" s="66" t="s">
        <v>164</v>
      </c>
      <c r="D9" s="73"/>
      <c r="E9" s="100">
        <v>4</v>
      </c>
      <c r="F9" s="90"/>
      <c r="G9" s="100">
        <v>29</v>
      </c>
      <c r="H9" s="90"/>
      <c r="I9" s="4" t="s">
        <v>10</v>
      </c>
      <c r="J9" s="4"/>
      <c r="K9" s="4" t="s">
        <v>10</v>
      </c>
      <c r="L9" s="4"/>
      <c r="M9" s="168">
        <v>71</v>
      </c>
      <c r="N9" s="163"/>
      <c r="O9" s="4" t="s">
        <v>10</v>
      </c>
      <c r="P9" s="3"/>
      <c r="Q9" s="80">
        <v>23.1</v>
      </c>
      <c r="R9" s="2"/>
      <c r="S9" s="25"/>
    </row>
    <row r="10" spans="1:19" ht="9" customHeight="1" x14ac:dyDescent="0.2">
      <c r="D10" s="73"/>
      <c r="E10" s="2"/>
      <c r="F10" s="2"/>
      <c r="G10" s="2"/>
      <c r="H10" s="2"/>
      <c r="I10" s="4"/>
      <c r="J10" s="4"/>
      <c r="K10" s="4"/>
      <c r="L10" s="4"/>
      <c r="M10" s="4"/>
      <c r="N10" s="4"/>
      <c r="O10" s="29"/>
      <c r="P10" s="2"/>
      <c r="Q10" s="25"/>
      <c r="R10" s="2"/>
      <c r="S10" s="25"/>
    </row>
    <row r="11" spans="1:19" ht="12.75" customHeight="1" x14ac:dyDescent="0.2">
      <c r="B11" s="32"/>
      <c r="C11" s="202" t="s">
        <v>9</v>
      </c>
      <c r="D11" s="33" t="s">
        <v>133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9" ht="12.75" customHeight="1" x14ac:dyDescent="0.2">
      <c r="B12" s="32"/>
      <c r="C12" s="202" t="s">
        <v>8</v>
      </c>
      <c r="D12" s="34" t="s">
        <v>134</v>
      </c>
      <c r="E12" s="2"/>
      <c r="F12" s="2"/>
      <c r="G12" s="2"/>
      <c r="H12" s="2"/>
      <c r="I12" s="35"/>
      <c r="J12" s="2"/>
      <c r="K12" s="2"/>
      <c r="L12" s="2"/>
      <c r="M12" s="2"/>
      <c r="N12" s="2"/>
    </row>
    <row r="13" spans="1:19" ht="12.75" customHeight="1" x14ac:dyDescent="0.2">
      <c r="B13" s="32"/>
      <c r="C13" s="202" t="s">
        <v>15</v>
      </c>
      <c r="D13" s="33" t="s">
        <v>135</v>
      </c>
      <c r="E13" s="2"/>
      <c r="F13" s="2"/>
      <c r="G13" s="2"/>
      <c r="H13" s="2"/>
      <c r="I13" s="2"/>
      <c r="J13" s="2"/>
      <c r="K13" s="2" t="s">
        <v>14</v>
      </c>
      <c r="L13" s="2"/>
      <c r="M13" s="2"/>
      <c r="N13" s="2"/>
    </row>
    <row r="14" spans="1:19" ht="12.75" customHeight="1" x14ac:dyDescent="0.2">
      <c r="C14" s="202" t="s">
        <v>168</v>
      </c>
      <c r="D14" s="289" t="s">
        <v>136</v>
      </c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50"/>
    </row>
    <row r="15" spans="1:19" ht="12.75" customHeight="1" x14ac:dyDescent="0.2">
      <c r="C15" s="202" t="s">
        <v>169</v>
      </c>
      <c r="D15" s="111" t="s">
        <v>195</v>
      </c>
      <c r="E15" s="111"/>
      <c r="F15" s="111"/>
      <c r="G15" s="111"/>
      <c r="H15" s="111"/>
      <c r="I15" s="111"/>
      <c r="J15" s="111"/>
      <c r="K15" s="111"/>
      <c r="S15" s="50"/>
    </row>
    <row r="16" spans="1:19" ht="12.75" customHeight="1" x14ac:dyDescent="0.2">
      <c r="C16" s="202" t="s">
        <v>170</v>
      </c>
      <c r="D16" s="289" t="s">
        <v>196</v>
      </c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</row>
    <row r="17" spans="4:14" ht="12.75" customHeight="1" x14ac:dyDescent="0.2"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4:14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1">
    <mergeCell ref="D16:R16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showGridLines="0" workbookViewId="0">
      <selection activeCell="J29" sqref="J29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244" customWidth="1"/>
    <col min="4" max="4" width="15" style="244" customWidth="1"/>
    <col min="5" max="5" width="12.33203125" style="244" customWidth="1"/>
    <col min="6" max="6" width="13.83203125" style="243" customWidth="1"/>
    <col min="7" max="7" width="11.6640625" style="244" customWidth="1"/>
    <col min="8" max="8" width="11.83203125" customWidth="1"/>
    <col min="12" max="12" width="15.33203125" customWidth="1"/>
    <col min="13" max="13" width="11.83203125" bestFit="1" customWidth="1"/>
    <col min="14" max="14" width="10.83203125" bestFit="1" customWidth="1"/>
    <col min="15" max="15" width="11.6640625" customWidth="1"/>
    <col min="16" max="16" width="12.6640625" customWidth="1"/>
  </cols>
  <sheetData>
    <row r="2" spans="2:15" ht="12.75" customHeight="1" x14ac:dyDescent="0.2">
      <c r="B2" s="243"/>
      <c r="D2" s="305"/>
      <c r="E2" s="305"/>
      <c r="F2" s="305"/>
      <c r="G2" s="305"/>
      <c r="H2" s="305"/>
    </row>
    <row r="3" spans="2:15" ht="12.75" customHeight="1" x14ac:dyDescent="0.2">
      <c r="B3" s="243"/>
      <c r="D3"/>
      <c r="E3"/>
      <c r="F3"/>
      <c r="G3"/>
    </row>
    <row r="4" spans="2:15" x14ac:dyDescent="0.2">
      <c r="B4" s="243"/>
      <c r="D4"/>
      <c r="E4"/>
      <c r="F4"/>
      <c r="G4"/>
    </row>
    <row r="5" spans="2:15" x14ac:dyDescent="0.2">
      <c r="B5" s="243"/>
      <c r="D5"/>
      <c r="E5"/>
      <c r="F5"/>
      <c r="G5"/>
      <c r="N5" s="304" t="s">
        <v>197</v>
      </c>
      <c r="O5" s="304"/>
    </row>
    <row r="6" spans="2:15" x14ac:dyDescent="0.2">
      <c r="B6" s="243"/>
      <c r="D6"/>
      <c r="E6"/>
      <c r="F6"/>
      <c r="G6"/>
      <c r="M6" s="267"/>
      <c r="N6" s="261" t="s">
        <v>122</v>
      </c>
      <c r="O6" s="262" t="s">
        <v>130</v>
      </c>
    </row>
    <row r="7" spans="2:15" x14ac:dyDescent="0.2">
      <c r="B7" s="243"/>
      <c r="D7"/>
      <c r="E7"/>
      <c r="F7"/>
      <c r="G7"/>
      <c r="M7" s="268" t="s">
        <v>78</v>
      </c>
      <c r="N7" s="263">
        <v>20.240180374886489</v>
      </c>
      <c r="O7" s="264">
        <v>21.896238827639397</v>
      </c>
    </row>
    <row r="8" spans="2:15" x14ac:dyDescent="0.2">
      <c r="B8" s="243"/>
      <c r="D8"/>
      <c r="E8"/>
      <c r="F8"/>
      <c r="G8"/>
      <c r="M8" s="268" t="s">
        <v>79</v>
      </c>
      <c r="N8" s="263">
        <v>21.99066517037339</v>
      </c>
      <c r="O8" s="264">
        <v>24.674256898549814</v>
      </c>
    </row>
    <row r="9" spans="2:15" x14ac:dyDescent="0.2">
      <c r="B9" s="243"/>
      <c r="D9"/>
      <c r="E9"/>
      <c r="F9"/>
      <c r="G9"/>
      <c r="M9" s="268" t="s">
        <v>80</v>
      </c>
      <c r="N9" s="263">
        <v>28.062466083810673</v>
      </c>
      <c r="O9" s="264">
        <v>29.985794121982924</v>
      </c>
    </row>
    <row r="10" spans="2:15" x14ac:dyDescent="0.2">
      <c r="B10" s="243"/>
      <c r="D10"/>
      <c r="E10"/>
      <c r="F10"/>
      <c r="G10"/>
      <c r="M10" s="268" t="s">
        <v>81</v>
      </c>
      <c r="N10" s="263">
        <v>35.348875198357135</v>
      </c>
      <c r="O10" s="264">
        <v>39.063700707785642</v>
      </c>
    </row>
    <row r="11" spans="2:15" x14ac:dyDescent="0.2">
      <c r="B11" s="243"/>
      <c r="D11"/>
      <c r="E11"/>
      <c r="F11"/>
      <c r="G11"/>
      <c r="M11" s="268" t="s">
        <v>82</v>
      </c>
      <c r="N11" s="263">
        <v>39.644758314984223</v>
      </c>
      <c r="O11" s="264">
        <v>44.704916900261473</v>
      </c>
    </row>
    <row r="12" spans="2:15" x14ac:dyDescent="0.2">
      <c r="B12" s="243"/>
      <c r="D12"/>
      <c r="E12"/>
      <c r="F12"/>
      <c r="G12"/>
      <c r="M12" s="268" t="s">
        <v>83</v>
      </c>
      <c r="N12" s="263">
        <v>32.703565062388591</v>
      </c>
      <c r="O12" s="264">
        <v>42.493195521102493</v>
      </c>
    </row>
    <row r="13" spans="2:15" x14ac:dyDescent="0.2">
      <c r="B13" s="243"/>
      <c r="D13"/>
      <c r="E13"/>
      <c r="F13"/>
      <c r="G13"/>
      <c r="M13" s="268" t="s">
        <v>84</v>
      </c>
      <c r="N13" s="263">
        <v>40.431894227333274</v>
      </c>
      <c r="O13" s="264">
        <v>42.517028659555329</v>
      </c>
    </row>
    <row r="14" spans="2:15" x14ac:dyDescent="0.2">
      <c r="B14" s="243"/>
      <c r="D14"/>
      <c r="E14"/>
      <c r="F14"/>
      <c r="G14"/>
      <c r="M14" s="268" t="s">
        <v>85</v>
      </c>
      <c r="N14" s="263">
        <v>45.136097049611529</v>
      </c>
      <c r="O14" s="264">
        <v>50.125444680804051</v>
      </c>
    </row>
    <row r="15" spans="2:15" x14ac:dyDescent="0.2">
      <c r="B15" s="243"/>
      <c r="D15"/>
      <c r="E15"/>
      <c r="F15"/>
      <c r="G15"/>
      <c r="M15" s="268" t="s">
        <v>86</v>
      </c>
      <c r="N15" s="263">
        <v>45.013389525440104</v>
      </c>
      <c r="O15" s="264">
        <v>49.981744713145851</v>
      </c>
    </row>
    <row r="16" spans="2:15" x14ac:dyDescent="0.2">
      <c r="B16" s="243"/>
      <c r="D16"/>
      <c r="E16"/>
      <c r="F16"/>
      <c r="G16"/>
      <c r="M16" s="268" t="s">
        <v>87</v>
      </c>
      <c r="N16" s="263">
        <v>38.74639042456122</v>
      </c>
      <c r="O16" s="264">
        <v>42.047536731206719</v>
      </c>
    </row>
    <row r="17" spans="2:15" x14ac:dyDescent="0.2">
      <c r="B17" s="243"/>
      <c r="D17"/>
      <c r="E17"/>
      <c r="F17"/>
      <c r="G17"/>
      <c r="M17" s="268" t="s">
        <v>88</v>
      </c>
      <c r="N17" s="263">
        <v>34.633670033670036</v>
      </c>
      <c r="O17" s="264">
        <v>31.381211967545642</v>
      </c>
    </row>
    <row r="18" spans="2:15" x14ac:dyDescent="0.2">
      <c r="B18" s="243"/>
      <c r="D18"/>
      <c r="E18"/>
      <c r="F18"/>
      <c r="G18"/>
      <c r="M18" s="268" t="s">
        <v>89</v>
      </c>
      <c r="N18" s="263">
        <v>35.936098549233847</v>
      </c>
      <c r="O18" s="264">
        <v>37.986658373975111</v>
      </c>
    </row>
    <row r="19" spans="2:15" ht="12.75" customHeight="1" x14ac:dyDescent="0.2">
      <c r="B19" s="243"/>
      <c r="D19"/>
      <c r="E19"/>
      <c r="F19"/>
      <c r="G19"/>
      <c r="M19" s="267"/>
      <c r="N19" s="262"/>
      <c r="O19" s="262"/>
    </row>
    <row r="20" spans="2:15" s="245" customFormat="1" ht="15" x14ac:dyDescent="0.25">
      <c r="B20" s="243"/>
      <c r="C20" s="244"/>
      <c r="D20"/>
      <c r="E20"/>
      <c r="F20"/>
      <c r="G20"/>
      <c r="H20"/>
      <c r="I20"/>
      <c r="J20"/>
      <c r="K20"/>
      <c r="M20" s="269"/>
      <c r="N20" s="265"/>
      <c r="O20" s="265"/>
    </row>
    <row r="21" spans="2:15" x14ac:dyDescent="0.2">
      <c r="B21" s="243"/>
      <c r="D21"/>
      <c r="E21"/>
      <c r="F21"/>
      <c r="G21"/>
      <c r="N21" s="262"/>
      <c r="O21" s="262"/>
    </row>
    <row r="22" spans="2:15" x14ac:dyDescent="0.2">
      <c r="N22" s="262"/>
      <c r="O22" s="262"/>
    </row>
    <row r="23" spans="2:15" ht="15" x14ac:dyDescent="0.25">
      <c r="N23" s="303"/>
      <c r="O23" s="303"/>
    </row>
    <row r="24" spans="2:15" x14ac:dyDescent="0.2">
      <c r="N24" s="262"/>
      <c r="O24" s="266"/>
    </row>
  </sheetData>
  <mergeCells count="3">
    <mergeCell ref="N23:O23"/>
    <mergeCell ref="N5:O5"/>
    <mergeCell ref="D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workbookViewId="0">
      <selection activeCell="AB12" sqref="AB12"/>
    </sheetView>
  </sheetViews>
  <sheetFormatPr defaultColWidth="9.33203125" defaultRowHeight="12.75" x14ac:dyDescent="0.2"/>
  <cols>
    <col min="1" max="1" width="0.83203125" style="113" customWidth="1"/>
    <col min="2" max="2" width="1.5" style="113" customWidth="1"/>
    <col min="3" max="3" width="32.83203125" style="113" customWidth="1"/>
    <col min="4" max="4" width="10" style="113" customWidth="1"/>
    <col min="5" max="5" width="0.83203125" style="113" customWidth="1"/>
    <col min="6" max="6" width="9.1640625" style="113" customWidth="1"/>
    <col min="7" max="7" width="0.83203125" style="113" customWidth="1"/>
    <col min="8" max="8" width="10" style="113" customWidth="1"/>
    <col min="9" max="9" width="0.83203125" style="113" customWidth="1"/>
    <col min="10" max="10" width="10" style="113" customWidth="1"/>
    <col min="11" max="11" width="1" style="113" customWidth="1"/>
    <col min="12" max="12" width="10" style="113" customWidth="1"/>
    <col min="13" max="13" width="0.83203125" style="113" customWidth="1"/>
    <col min="14" max="14" width="10.33203125" style="113" customWidth="1"/>
    <col min="15" max="15" width="0.83203125" style="113" customWidth="1"/>
    <col min="16" max="16" width="10" style="113" customWidth="1"/>
    <col min="17" max="17" width="0.83203125" style="113" customWidth="1"/>
    <col min="18" max="18" width="10" style="113" customWidth="1"/>
    <col min="19" max="19" width="1.1640625" style="5" customWidth="1"/>
    <col min="20" max="20" width="5.6640625" style="5" customWidth="1"/>
    <col min="21" max="16384" width="9.33203125" style="5"/>
  </cols>
  <sheetData>
    <row r="1" spans="1:20" ht="28.5" customHeight="1" thickBot="1" x14ac:dyDescent="0.25">
      <c r="A1" s="131" t="s">
        <v>153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8.75" customHeight="1" x14ac:dyDescent="0.2">
      <c r="A2" s="116"/>
      <c r="B2" s="116"/>
      <c r="C2" s="117"/>
      <c r="D2" s="320" t="s">
        <v>0</v>
      </c>
      <c r="E2" s="321"/>
      <c r="F2" s="321"/>
      <c r="G2" s="321"/>
      <c r="H2" s="321"/>
      <c r="I2" s="321"/>
      <c r="J2" s="321"/>
      <c r="K2" s="322"/>
      <c r="L2" s="323" t="s">
        <v>1</v>
      </c>
      <c r="M2" s="284"/>
      <c r="N2" s="284"/>
      <c r="O2" s="284"/>
      <c r="P2" s="284"/>
      <c r="Q2" s="284"/>
      <c r="R2" s="284"/>
      <c r="S2" s="284"/>
      <c r="T2" s="37"/>
    </row>
    <row r="3" spans="1:20" ht="18.75" customHeight="1" x14ac:dyDescent="0.2">
      <c r="A3" s="114"/>
      <c r="B3" s="114"/>
      <c r="C3" s="114"/>
      <c r="D3" s="311" t="s">
        <v>122</v>
      </c>
      <c r="E3" s="316"/>
      <c r="F3" s="316"/>
      <c r="G3" s="312"/>
      <c r="H3" s="311" t="s">
        <v>130</v>
      </c>
      <c r="I3" s="316"/>
      <c r="J3" s="316"/>
      <c r="K3" s="312"/>
      <c r="L3" s="311" t="s">
        <v>122</v>
      </c>
      <c r="M3" s="316"/>
      <c r="N3" s="316"/>
      <c r="O3" s="316"/>
      <c r="P3" s="286" t="s">
        <v>130</v>
      </c>
      <c r="Q3" s="281"/>
      <c r="R3" s="281"/>
      <c r="S3" s="281"/>
      <c r="T3" s="242"/>
    </row>
    <row r="4" spans="1:20" ht="18.75" customHeight="1" x14ac:dyDescent="0.2">
      <c r="A4" s="118"/>
      <c r="B4" s="118"/>
      <c r="C4" s="118"/>
      <c r="D4" s="311" t="s">
        <v>16</v>
      </c>
      <c r="E4" s="312"/>
      <c r="F4" s="313" t="s">
        <v>17</v>
      </c>
      <c r="G4" s="312"/>
      <c r="H4" s="313" t="s">
        <v>16</v>
      </c>
      <c r="I4" s="312"/>
      <c r="J4" s="313" t="s">
        <v>17</v>
      </c>
      <c r="K4" s="314"/>
      <c r="L4" s="311" t="s">
        <v>16</v>
      </c>
      <c r="M4" s="312"/>
      <c r="N4" s="313" t="s">
        <v>17</v>
      </c>
      <c r="O4" s="312"/>
      <c r="P4" s="313" t="s">
        <v>16</v>
      </c>
      <c r="Q4" s="312"/>
      <c r="R4" s="324" t="s">
        <v>17</v>
      </c>
      <c r="S4" s="281"/>
      <c r="T4" s="242"/>
    </row>
    <row r="5" spans="1:20" ht="30.75" customHeight="1" x14ac:dyDescent="0.2">
      <c r="A5" s="114"/>
      <c r="B5" s="114"/>
      <c r="C5" s="114"/>
      <c r="D5" s="317" t="s">
        <v>181</v>
      </c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241"/>
    </row>
    <row r="6" spans="1:20" ht="15.75" customHeight="1" x14ac:dyDescent="0.2">
      <c r="A6" s="114"/>
      <c r="B6" s="114"/>
      <c r="C6" s="114"/>
      <c r="D6" s="119"/>
      <c r="E6" s="119"/>
      <c r="F6" s="119"/>
      <c r="G6" s="119"/>
      <c r="H6" s="120"/>
      <c r="I6" s="121"/>
      <c r="J6" s="121"/>
      <c r="K6" s="119"/>
      <c r="L6" s="119"/>
      <c r="M6" s="119"/>
      <c r="N6" s="119"/>
      <c r="O6" s="119"/>
      <c r="P6" s="121"/>
      <c r="Q6" s="119"/>
      <c r="R6" s="122"/>
      <c r="S6" s="37"/>
      <c r="T6" s="37"/>
    </row>
    <row r="7" spans="1:20" ht="14.25" customHeight="1" x14ac:dyDescent="0.2">
      <c r="A7" s="308" t="s">
        <v>2</v>
      </c>
      <c r="B7" s="308"/>
      <c r="C7" s="309"/>
      <c r="D7" s="38">
        <v>96434</v>
      </c>
      <c r="E7" s="39"/>
      <c r="F7" s="39">
        <v>59628</v>
      </c>
      <c r="G7" s="39"/>
      <c r="H7" s="39">
        <v>111253</v>
      </c>
      <c r="I7" s="39"/>
      <c r="J7" s="39">
        <v>74704</v>
      </c>
      <c r="K7" s="110"/>
      <c r="L7" s="39">
        <v>171882</v>
      </c>
      <c r="M7" s="39"/>
      <c r="N7" s="39">
        <v>110741</v>
      </c>
      <c r="O7" s="39"/>
      <c r="P7" s="39">
        <v>200331</v>
      </c>
      <c r="Q7" s="39"/>
      <c r="R7" s="39">
        <v>139028</v>
      </c>
      <c r="S7" s="39"/>
      <c r="T7" s="39"/>
    </row>
    <row r="8" spans="1:20" ht="14.25" customHeight="1" x14ac:dyDescent="0.2">
      <c r="B8" s="113" t="s">
        <v>158</v>
      </c>
      <c r="C8" s="123"/>
      <c r="D8" s="31">
        <v>69111</v>
      </c>
      <c r="E8" s="31"/>
      <c r="F8" s="31">
        <v>45096</v>
      </c>
      <c r="G8" s="31"/>
      <c r="H8" s="31">
        <v>77793</v>
      </c>
      <c r="I8" s="31"/>
      <c r="J8" s="129">
        <v>55460</v>
      </c>
      <c r="K8" s="124"/>
      <c r="L8" s="31">
        <v>111598</v>
      </c>
      <c r="M8" s="31"/>
      <c r="N8" s="129">
        <v>76972</v>
      </c>
      <c r="O8" s="31"/>
      <c r="P8" s="129">
        <v>126219</v>
      </c>
      <c r="Q8" s="31"/>
      <c r="R8" s="31">
        <v>93628</v>
      </c>
      <c r="S8" s="24"/>
      <c r="T8" s="24"/>
    </row>
    <row r="9" spans="1:20" ht="12.75" customHeight="1" x14ac:dyDescent="0.2">
      <c r="C9" s="123" t="s">
        <v>123</v>
      </c>
      <c r="D9" s="31">
        <v>63409</v>
      </c>
      <c r="E9" s="31"/>
      <c r="F9" s="31">
        <v>40922</v>
      </c>
      <c r="G9" s="31"/>
      <c r="H9" s="31">
        <v>70471</v>
      </c>
      <c r="I9" s="31"/>
      <c r="J9" s="129">
        <v>50138</v>
      </c>
      <c r="K9" s="124"/>
      <c r="L9" s="31">
        <v>102207</v>
      </c>
      <c r="M9" s="31"/>
      <c r="N9" s="129">
        <v>69808</v>
      </c>
      <c r="O9" s="40"/>
      <c r="P9" s="129">
        <v>114155</v>
      </c>
      <c r="Q9" s="102"/>
      <c r="R9" s="31">
        <v>84264</v>
      </c>
      <c r="S9" s="40"/>
      <c r="T9" s="40"/>
    </row>
    <row r="10" spans="1:20" ht="28.5" customHeight="1" x14ac:dyDescent="0.2">
      <c r="B10" s="306" t="s">
        <v>126</v>
      </c>
      <c r="C10" s="307"/>
      <c r="D10" s="93">
        <v>15271</v>
      </c>
      <c r="E10" s="31"/>
      <c r="F10" s="96">
        <v>8114</v>
      </c>
      <c r="G10" s="31"/>
      <c r="H10" s="96">
        <v>22235</v>
      </c>
      <c r="I10" s="31"/>
      <c r="J10" s="125">
        <v>12621</v>
      </c>
      <c r="K10" s="124"/>
      <c r="L10" s="125">
        <v>38520</v>
      </c>
      <c r="M10" s="31"/>
      <c r="N10" s="125">
        <v>22379</v>
      </c>
      <c r="O10" s="40"/>
      <c r="P10" s="125">
        <v>54746</v>
      </c>
      <c r="Q10" s="102"/>
      <c r="R10" s="125">
        <v>33707</v>
      </c>
      <c r="S10" s="40"/>
      <c r="T10" s="40"/>
    </row>
    <row r="11" spans="1:20" ht="12.75" customHeight="1" x14ac:dyDescent="0.2">
      <c r="B11" s="52" t="s">
        <v>124</v>
      </c>
      <c r="C11" s="126"/>
      <c r="D11" s="125">
        <v>12007</v>
      </c>
      <c r="E11" s="31"/>
      <c r="F11" s="96">
        <v>6399</v>
      </c>
      <c r="G11" s="31"/>
      <c r="H11" s="96">
        <v>10897</v>
      </c>
      <c r="I11" s="31"/>
      <c r="J11" s="125">
        <v>6411</v>
      </c>
      <c r="K11" s="124"/>
      <c r="L11" s="125">
        <v>21647</v>
      </c>
      <c r="M11" s="31"/>
      <c r="N11" s="125">
        <v>11314</v>
      </c>
      <c r="O11" s="40"/>
      <c r="P11" s="125">
        <v>18858</v>
      </c>
      <c r="Q11" s="102"/>
      <c r="R11" s="125">
        <v>11363</v>
      </c>
      <c r="S11" s="40"/>
      <c r="T11" s="40"/>
    </row>
    <row r="12" spans="1:20" ht="14.25" customHeight="1" x14ac:dyDescent="0.2">
      <c r="B12" s="113" t="s">
        <v>159</v>
      </c>
      <c r="C12" s="172"/>
      <c r="D12" s="31">
        <v>45</v>
      </c>
      <c r="E12" s="31"/>
      <c r="F12" s="31">
        <v>19</v>
      </c>
      <c r="G12" s="31"/>
      <c r="H12" s="31">
        <v>328</v>
      </c>
      <c r="I12" s="31"/>
      <c r="J12" s="31">
        <v>212</v>
      </c>
      <c r="K12" s="124"/>
      <c r="L12" s="31">
        <v>117</v>
      </c>
      <c r="M12" s="31"/>
      <c r="N12" s="31">
        <v>76</v>
      </c>
      <c r="O12" s="40"/>
      <c r="P12" s="31">
        <v>508</v>
      </c>
      <c r="Q12" s="102"/>
      <c r="R12" s="125">
        <v>330</v>
      </c>
      <c r="S12" s="40"/>
      <c r="T12" s="40"/>
    </row>
    <row r="13" spans="1:20" ht="30.75" customHeight="1" x14ac:dyDescent="0.2">
      <c r="A13" s="114"/>
      <c r="B13" s="114"/>
      <c r="C13" s="114"/>
      <c r="D13" s="318" t="s">
        <v>184</v>
      </c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241"/>
    </row>
    <row r="14" spans="1:20" ht="15.75" customHeight="1" x14ac:dyDescent="0.2">
      <c r="A14" s="114"/>
      <c r="B14" s="114"/>
      <c r="C14" s="114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9"/>
      <c r="S14" s="319"/>
      <c r="T14" s="242"/>
    </row>
    <row r="15" spans="1:20" ht="14.25" customHeight="1" x14ac:dyDescent="0.2">
      <c r="A15" s="308" t="s">
        <v>2</v>
      </c>
      <c r="B15" s="308"/>
      <c r="C15" s="309"/>
      <c r="D15" s="38">
        <v>1108600</v>
      </c>
      <c r="E15" s="39"/>
      <c r="F15" s="39">
        <v>898016</v>
      </c>
      <c r="G15" s="39"/>
      <c r="H15" s="39">
        <v>1286087</v>
      </c>
      <c r="I15" s="160"/>
      <c r="J15" s="39">
        <v>1082222</v>
      </c>
      <c r="K15" s="110"/>
      <c r="L15" s="39">
        <v>1972109</v>
      </c>
      <c r="M15" s="39"/>
      <c r="N15" s="39">
        <v>1598612</v>
      </c>
      <c r="O15" s="39"/>
      <c r="P15" s="39">
        <v>2263758</v>
      </c>
      <c r="Q15" s="39"/>
      <c r="R15" s="39">
        <v>1901153</v>
      </c>
      <c r="S15" s="39"/>
      <c r="T15" s="39"/>
    </row>
    <row r="16" spans="1:20" ht="14.25" customHeight="1" x14ac:dyDescent="0.2">
      <c r="B16" s="113" t="s">
        <v>158</v>
      </c>
      <c r="C16" s="123"/>
      <c r="D16" s="31">
        <v>830234</v>
      </c>
      <c r="E16" s="31"/>
      <c r="F16" s="31">
        <v>683631</v>
      </c>
      <c r="G16" s="31">
        <v>0</v>
      </c>
      <c r="H16" s="218">
        <v>950875</v>
      </c>
      <c r="I16" s="31"/>
      <c r="J16" s="31">
        <v>816129</v>
      </c>
      <c r="K16" s="124"/>
      <c r="L16" s="31">
        <v>1335775</v>
      </c>
      <c r="M16" s="31"/>
      <c r="N16" s="31">
        <v>1108817</v>
      </c>
      <c r="O16" s="31"/>
      <c r="P16" s="31">
        <v>1509507</v>
      </c>
      <c r="Q16" s="31"/>
      <c r="R16" s="31">
        <v>1299954</v>
      </c>
      <c r="S16" s="24"/>
      <c r="T16" s="24"/>
    </row>
    <row r="17" spans="2:20" ht="12.75" customHeight="1" x14ac:dyDescent="0.2">
      <c r="C17" s="123" t="s">
        <v>123</v>
      </c>
      <c r="D17" s="31">
        <v>762323</v>
      </c>
      <c r="E17" s="31"/>
      <c r="F17" s="31">
        <v>623890</v>
      </c>
      <c r="G17" s="31"/>
      <c r="H17" s="31">
        <v>872785</v>
      </c>
      <c r="I17" s="31"/>
      <c r="J17" s="31">
        <v>746531</v>
      </c>
      <c r="K17" s="124"/>
      <c r="L17" s="31">
        <v>1220454</v>
      </c>
      <c r="M17" s="31"/>
      <c r="N17" s="31">
        <v>1005617</v>
      </c>
      <c r="O17" s="31"/>
      <c r="P17" s="31">
        <v>1378866</v>
      </c>
      <c r="Q17" s="31"/>
      <c r="R17" s="31">
        <v>1181678</v>
      </c>
      <c r="S17" s="24"/>
      <c r="T17" s="24"/>
    </row>
    <row r="18" spans="2:20" ht="28.5" customHeight="1" x14ac:dyDescent="0.2">
      <c r="B18" s="306" t="s">
        <v>126</v>
      </c>
      <c r="C18" s="307"/>
      <c r="D18" s="125">
        <v>142807</v>
      </c>
      <c r="E18" s="125"/>
      <c r="F18" s="125">
        <v>112412</v>
      </c>
      <c r="G18" s="125"/>
      <c r="H18" s="125">
        <v>202540</v>
      </c>
      <c r="I18" s="125"/>
      <c r="J18" s="125">
        <v>160268</v>
      </c>
      <c r="K18" s="204"/>
      <c r="L18" s="125">
        <v>365997</v>
      </c>
      <c r="M18" s="205"/>
      <c r="N18" s="125">
        <v>287654</v>
      </c>
      <c r="O18" s="96"/>
      <c r="P18" s="125">
        <v>500011</v>
      </c>
      <c r="Q18" s="205"/>
      <c r="R18" s="125">
        <v>397991</v>
      </c>
      <c r="S18" s="40"/>
      <c r="T18" s="40"/>
    </row>
    <row r="19" spans="2:20" ht="12.75" customHeight="1" x14ac:dyDescent="0.2">
      <c r="B19" s="123" t="s">
        <v>124</v>
      </c>
      <c r="C19" s="123"/>
      <c r="D19" s="31">
        <v>124858</v>
      </c>
      <c r="E19" s="31"/>
      <c r="F19" s="31">
        <v>92966</v>
      </c>
      <c r="G19" s="31"/>
      <c r="H19" s="136">
        <v>122144</v>
      </c>
      <c r="I19" s="31"/>
      <c r="J19" s="31">
        <v>96107</v>
      </c>
      <c r="K19" s="124"/>
      <c r="L19" s="31">
        <v>227924</v>
      </c>
      <c r="M19" s="102"/>
      <c r="N19" s="31">
        <v>164224</v>
      </c>
      <c r="O19" s="40"/>
      <c r="P19" s="136">
        <v>231206</v>
      </c>
      <c r="Q19" s="102"/>
      <c r="R19" s="31">
        <v>181607</v>
      </c>
      <c r="S19" s="40"/>
      <c r="T19" s="40"/>
    </row>
    <row r="20" spans="2:20" ht="14.25" customHeight="1" x14ac:dyDescent="0.2">
      <c r="B20" s="114" t="s">
        <v>201</v>
      </c>
      <c r="C20" s="172"/>
      <c r="D20" s="31">
        <v>10701</v>
      </c>
      <c r="E20" s="31"/>
      <c r="F20" s="31">
        <v>9007</v>
      </c>
      <c r="G20" s="31"/>
      <c r="H20" s="31">
        <v>10528</v>
      </c>
      <c r="I20" s="31"/>
      <c r="J20" s="31">
        <v>9718</v>
      </c>
      <c r="K20" s="124"/>
      <c r="L20" s="31">
        <v>42413</v>
      </c>
      <c r="M20" s="102"/>
      <c r="N20" s="31">
        <v>37917</v>
      </c>
      <c r="O20" s="40"/>
      <c r="P20" s="31">
        <v>23034</v>
      </c>
      <c r="Q20" s="102"/>
      <c r="R20" s="31">
        <v>21601</v>
      </c>
      <c r="S20" s="40"/>
      <c r="T20" s="40"/>
    </row>
    <row r="21" spans="2:20" ht="9" customHeight="1" x14ac:dyDescent="0.2"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9"/>
      <c r="N21" s="128"/>
      <c r="O21" s="40"/>
      <c r="P21" s="128"/>
      <c r="Q21" s="129"/>
      <c r="R21" s="128"/>
      <c r="S21" s="40"/>
      <c r="T21" s="40"/>
    </row>
    <row r="22" spans="2:20" ht="12.75" customHeight="1" x14ac:dyDescent="0.2">
      <c r="B22" s="13" t="s">
        <v>120</v>
      </c>
      <c r="C22" s="315" t="s">
        <v>136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240"/>
    </row>
    <row r="23" spans="2:20" ht="12.75" customHeight="1" x14ac:dyDescent="0.2">
      <c r="B23" s="165" t="s">
        <v>8</v>
      </c>
      <c r="C23" s="55" t="s">
        <v>195</v>
      </c>
      <c r="D23" s="55"/>
      <c r="E23" s="55"/>
      <c r="F23" s="55"/>
      <c r="G23" s="55"/>
      <c r="H23" s="55"/>
      <c r="I23" s="55"/>
      <c r="J23" s="55"/>
      <c r="K23" s="115"/>
      <c r="L23" s="115"/>
      <c r="M23" s="115"/>
      <c r="N23" s="115"/>
      <c r="O23" s="115"/>
      <c r="P23" s="115"/>
      <c r="Q23" s="115"/>
      <c r="R23" s="115"/>
      <c r="S23" s="95"/>
      <c r="T23" s="240"/>
    </row>
    <row r="24" spans="2:20" ht="12.75" customHeight="1" x14ac:dyDescent="0.2">
      <c r="B24" s="165" t="s">
        <v>119</v>
      </c>
      <c r="C24" s="315" t="s">
        <v>198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240"/>
    </row>
    <row r="25" spans="2:20" ht="24" customHeight="1" x14ac:dyDescent="0.2">
      <c r="B25" s="165" t="s">
        <v>199</v>
      </c>
      <c r="C25" s="315" t="s">
        <v>200</v>
      </c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</sheetData>
  <mergeCells count="31">
    <mergeCell ref="D2:K2"/>
    <mergeCell ref="C25:S25"/>
    <mergeCell ref="N14:O14"/>
    <mergeCell ref="L14:M14"/>
    <mergeCell ref="L2:S2"/>
    <mergeCell ref="L3:O3"/>
    <mergeCell ref="P3:S3"/>
    <mergeCell ref="R4:S4"/>
    <mergeCell ref="L4:M4"/>
    <mergeCell ref="N4:O4"/>
    <mergeCell ref="P4:Q4"/>
    <mergeCell ref="D3:G3"/>
    <mergeCell ref="H3:K3"/>
    <mergeCell ref="C24:S24"/>
    <mergeCell ref="A7:C7"/>
    <mergeCell ref="D5:S5"/>
    <mergeCell ref="J14:K14"/>
    <mergeCell ref="D13:S13"/>
    <mergeCell ref="H14:I14"/>
    <mergeCell ref="B10:C10"/>
    <mergeCell ref="R14:S14"/>
    <mergeCell ref="H4:I4"/>
    <mergeCell ref="J4:K4"/>
    <mergeCell ref="F14:G14"/>
    <mergeCell ref="P14:Q14"/>
    <mergeCell ref="C22:S22"/>
    <mergeCell ref="B18:C18"/>
    <mergeCell ref="A15:C15"/>
    <mergeCell ref="D14:E14"/>
    <mergeCell ref="D4:E4"/>
    <mergeCell ref="F4:G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workbookViewId="0">
      <selection activeCell="W10" sqref="W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1" width="6.33203125" style="5" customWidth="1"/>
    <col min="12" max="16384" width="9.33203125" style="5"/>
  </cols>
  <sheetData>
    <row r="1" spans="1:11" ht="28.5" customHeight="1" thickBot="1" x14ac:dyDescent="0.25">
      <c r="A1" s="141" t="s">
        <v>154</v>
      </c>
      <c r="B1" s="141"/>
      <c r="C1" s="141"/>
      <c r="D1" s="141"/>
      <c r="E1" s="141"/>
      <c r="F1" s="141"/>
      <c r="G1" s="141"/>
      <c r="H1" s="141"/>
      <c r="I1" s="141"/>
      <c r="J1" s="185"/>
    </row>
    <row r="2" spans="1:11" ht="18.75" customHeight="1" x14ac:dyDescent="0.2">
      <c r="A2" s="2"/>
      <c r="B2" s="2"/>
      <c r="C2" s="184"/>
      <c r="D2" s="325" t="s">
        <v>0</v>
      </c>
      <c r="E2" s="326"/>
      <c r="F2" s="326"/>
      <c r="G2" s="327" t="s">
        <v>1</v>
      </c>
      <c r="H2" s="326"/>
      <c r="I2" s="326"/>
      <c r="J2" s="275" t="s">
        <v>193</v>
      </c>
      <c r="K2" s="2"/>
    </row>
    <row r="3" spans="1:11" ht="38.25" customHeight="1" x14ac:dyDescent="0.2">
      <c r="A3" s="20"/>
      <c r="B3" s="20"/>
      <c r="C3" s="21"/>
      <c r="D3" s="209" t="s">
        <v>188</v>
      </c>
      <c r="E3" s="213" t="s">
        <v>189</v>
      </c>
      <c r="F3" s="212" t="s">
        <v>190</v>
      </c>
      <c r="G3" s="235" t="s">
        <v>188</v>
      </c>
      <c r="H3" s="213" t="s">
        <v>189</v>
      </c>
      <c r="I3" s="212" t="s">
        <v>190</v>
      </c>
      <c r="J3" s="328"/>
      <c r="K3" s="2"/>
    </row>
    <row r="4" spans="1:11" ht="24.75" customHeight="1" x14ac:dyDescent="0.2">
      <c r="A4" s="42" t="s">
        <v>2</v>
      </c>
      <c r="B4" s="26"/>
      <c r="C4" s="27"/>
      <c r="D4" s="221">
        <v>96434</v>
      </c>
      <c r="E4" s="221">
        <v>111253</v>
      </c>
      <c r="F4" s="232">
        <v>115.36698674741275</v>
      </c>
      <c r="G4" s="221">
        <v>171882</v>
      </c>
      <c r="H4" s="221">
        <v>200331</v>
      </c>
      <c r="I4" s="219">
        <v>116.5514713582574</v>
      </c>
      <c r="J4" s="224">
        <v>100</v>
      </c>
    </row>
    <row r="5" spans="1:11" ht="19.5" customHeight="1" x14ac:dyDescent="0.2">
      <c r="B5" s="26" t="s">
        <v>18</v>
      </c>
      <c r="C5" s="27"/>
      <c r="D5" s="223">
        <v>36806</v>
      </c>
      <c r="E5" s="223">
        <v>36549</v>
      </c>
      <c r="F5" s="233">
        <v>99.301744280823783</v>
      </c>
      <c r="G5" s="223">
        <v>61141</v>
      </c>
      <c r="H5" s="223">
        <v>61303</v>
      </c>
      <c r="I5" s="220">
        <v>100.26496131891855</v>
      </c>
      <c r="J5" s="225">
        <v>30.600855584008468</v>
      </c>
    </row>
    <row r="6" spans="1:11" ht="17.25" customHeight="1" x14ac:dyDescent="0.2">
      <c r="B6" s="26" t="s">
        <v>19</v>
      </c>
      <c r="C6" s="27"/>
      <c r="D6" s="223">
        <v>59628</v>
      </c>
      <c r="E6" s="223">
        <v>74704</v>
      </c>
      <c r="F6" s="233">
        <v>125.28342389481453</v>
      </c>
      <c r="G6" s="223">
        <v>110741</v>
      </c>
      <c r="H6" s="223">
        <v>139028</v>
      </c>
      <c r="I6" s="220">
        <v>125.54338501548659</v>
      </c>
      <c r="J6" s="225">
        <v>69.399144415991529</v>
      </c>
      <c r="K6" s="86"/>
    </row>
    <row r="7" spans="1:11" ht="15" customHeight="1" x14ac:dyDescent="0.2">
      <c r="B7" s="26"/>
      <c r="C7" s="27" t="s">
        <v>20</v>
      </c>
      <c r="D7" s="226">
        <v>4169</v>
      </c>
      <c r="E7" s="226">
        <v>6696</v>
      </c>
      <c r="F7" s="233">
        <v>160.614056128568</v>
      </c>
      <c r="G7" s="226">
        <v>7221</v>
      </c>
      <c r="H7" s="226">
        <v>10469</v>
      </c>
      <c r="I7" s="220">
        <v>144.97991967871485</v>
      </c>
      <c r="J7" s="225">
        <v>5.2258512162371273</v>
      </c>
    </row>
    <row r="8" spans="1:11" ht="15" customHeight="1" x14ac:dyDescent="0.2">
      <c r="B8" s="26"/>
      <c r="C8" s="27" t="s">
        <v>21</v>
      </c>
      <c r="D8" s="226">
        <v>305</v>
      </c>
      <c r="E8" s="226">
        <v>348</v>
      </c>
      <c r="F8" s="233">
        <v>114.09836065573771</v>
      </c>
      <c r="G8" s="226">
        <v>581</v>
      </c>
      <c r="H8" s="226">
        <v>801</v>
      </c>
      <c r="I8" s="220">
        <v>137.86574870912222</v>
      </c>
      <c r="J8" s="225">
        <v>0.39983826766701103</v>
      </c>
    </row>
    <row r="9" spans="1:11" ht="15" customHeight="1" x14ac:dyDescent="0.2">
      <c r="B9" s="26"/>
      <c r="C9" s="27" t="s">
        <v>22</v>
      </c>
      <c r="D9" s="226">
        <v>6636</v>
      </c>
      <c r="E9" s="226">
        <v>8234</v>
      </c>
      <c r="F9" s="233">
        <v>124.08077154912598</v>
      </c>
      <c r="G9" s="226">
        <v>10816</v>
      </c>
      <c r="H9" s="226">
        <v>13109</v>
      </c>
      <c r="I9" s="220">
        <v>121.20007396449704</v>
      </c>
      <c r="J9" s="225">
        <v>6.5436702257763404</v>
      </c>
    </row>
    <row r="10" spans="1:11" ht="15" customHeight="1" x14ac:dyDescent="0.2">
      <c r="B10" s="26"/>
      <c r="C10" s="27" t="s">
        <v>23</v>
      </c>
      <c r="D10" s="226">
        <v>1021</v>
      </c>
      <c r="E10" s="226">
        <v>1435</v>
      </c>
      <c r="F10" s="233">
        <v>140.54848188050931</v>
      </c>
      <c r="G10" s="226">
        <v>1667</v>
      </c>
      <c r="H10" s="226">
        <v>2480</v>
      </c>
      <c r="I10" s="220">
        <v>148.77024595080982</v>
      </c>
      <c r="J10" s="225">
        <v>1.2379511907792602</v>
      </c>
    </row>
    <row r="11" spans="1:11" ht="15" customHeight="1" x14ac:dyDescent="0.2">
      <c r="B11" s="26"/>
      <c r="C11" s="27" t="s">
        <v>48</v>
      </c>
      <c r="D11" s="226">
        <v>599</v>
      </c>
      <c r="E11" s="226">
        <v>698</v>
      </c>
      <c r="F11" s="233">
        <v>116.52754590984975</v>
      </c>
      <c r="G11" s="226">
        <v>1177</v>
      </c>
      <c r="H11" s="226">
        <v>1352</v>
      </c>
      <c r="I11" s="220">
        <v>114.86830926083262</v>
      </c>
      <c r="J11" s="225">
        <v>0.67488306852159674</v>
      </c>
    </row>
    <row r="12" spans="1:11" ht="15" customHeight="1" x14ac:dyDescent="0.2">
      <c r="B12" s="26"/>
      <c r="C12" s="27" t="s">
        <v>24</v>
      </c>
      <c r="D12" s="226">
        <v>502</v>
      </c>
      <c r="E12" s="226">
        <v>598</v>
      </c>
      <c r="F12" s="233">
        <v>119.12350597609563</v>
      </c>
      <c r="G12" s="226">
        <v>940</v>
      </c>
      <c r="H12" s="226">
        <v>1008</v>
      </c>
      <c r="I12" s="220">
        <v>107.23404255319149</v>
      </c>
      <c r="J12" s="225">
        <v>0.50316725818769936</v>
      </c>
    </row>
    <row r="13" spans="1:11" ht="15" customHeight="1" x14ac:dyDescent="0.2">
      <c r="B13" s="26"/>
      <c r="C13" s="27" t="s">
        <v>25</v>
      </c>
      <c r="D13" s="226">
        <v>131</v>
      </c>
      <c r="E13" s="226">
        <v>196</v>
      </c>
      <c r="F13" s="233">
        <v>149.61832061068702</v>
      </c>
      <c r="G13" s="226">
        <v>273</v>
      </c>
      <c r="H13" s="226">
        <v>526</v>
      </c>
      <c r="I13" s="220">
        <v>192.67399267399267</v>
      </c>
      <c r="J13" s="225">
        <v>0.26256545417334315</v>
      </c>
    </row>
    <row r="14" spans="1:11" ht="15" customHeight="1" x14ac:dyDescent="0.2">
      <c r="B14" s="26"/>
      <c r="C14" s="27" t="s">
        <v>26</v>
      </c>
      <c r="D14" s="226">
        <v>1154</v>
      </c>
      <c r="E14" s="226">
        <v>1185</v>
      </c>
      <c r="F14" s="233">
        <v>102.68630849220104</v>
      </c>
      <c r="G14" s="226">
        <v>2613</v>
      </c>
      <c r="H14" s="226">
        <v>2989</v>
      </c>
      <c r="I14" s="220">
        <v>114.38959050899349</v>
      </c>
      <c r="J14" s="225">
        <v>1.4920306892093584</v>
      </c>
    </row>
    <row r="15" spans="1:11" ht="15" customHeight="1" x14ac:dyDescent="0.2">
      <c r="B15" s="26"/>
      <c r="C15" s="27" t="s">
        <v>53</v>
      </c>
      <c r="D15" s="226">
        <v>748</v>
      </c>
      <c r="E15" s="226">
        <v>881</v>
      </c>
      <c r="F15" s="233">
        <v>117.7807486631016</v>
      </c>
      <c r="G15" s="226">
        <v>1028</v>
      </c>
      <c r="H15" s="226">
        <v>1255</v>
      </c>
      <c r="I15" s="220">
        <v>122.08171206225683</v>
      </c>
      <c r="J15" s="225">
        <v>0.62646320339837569</v>
      </c>
    </row>
    <row r="16" spans="1:11" ht="15" customHeight="1" x14ac:dyDescent="0.2">
      <c r="B16" s="26"/>
      <c r="C16" s="27" t="s">
        <v>54</v>
      </c>
      <c r="D16" s="226">
        <v>123</v>
      </c>
      <c r="E16" s="226">
        <v>172</v>
      </c>
      <c r="F16" s="233">
        <v>139.83739837398375</v>
      </c>
      <c r="G16" s="226">
        <v>290</v>
      </c>
      <c r="H16" s="226">
        <v>478</v>
      </c>
      <c r="I16" s="220">
        <v>164.82758620689654</v>
      </c>
      <c r="J16" s="225">
        <v>0.23860510854535744</v>
      </c>
    </row>
    <row r="17" spans="1:10" ht="15" customHeight="1" x14ac:dyDescent="0.2">
      <c r="B17" s="26"/>
      <c r="C17" s="27" t="s">
        <v>27</v>
      </c>
      <c r="D17" s="226">
        <v>7170</v>
      </c>
      <c r="E17" s="226">
        <v>8563</v>
      </c>
      <c r="F17" s="233">
        <v>119.42817294281728</v>
      </c>
      <c r="G17" s="226">
        <v>13320</v>
      </c>
      <c r="H17" s="226">
        <v>16529</v>
      </c>
      <c r="I17" s="220">
        <v>124.09159159159159</v>
      </c>
      <c r="J17" s="225">
        <v>8.250844851770319</v>
      </c>
    </row>
    <row r="18" spans="1:10" ht="15" customHeight="1" x14ac:dyDescent="0.2">
      <c r="B18" s="26"/>
      <c r="C18" s="27" t="s">
        <v>28</v>
      </c>
      <c r="D18" s="226">
        <v>1283</v>
      </c>
      <c r="E18" s="226">
        <v>1847</v>
      </c>
      <c r="F18" s="233">
        <v>143.95946999220575</v>
      </c>
      <c r="G18" s="226">
        <v>2167</v>
      </c>
      <c r="H18" s="226">
        <v>3121</v>
      </c>
      <c r="I18" s="220">
        <v>144.02399630826025</v>
      </c>
      <c r="J18" s="225">
        <v>1.5579216396863191</v>
      </c>
    </row>
    <row r="19" spans="1:10" ht="15" customHeight="1" x14ac:dyDescent="0.2">
      <c r="B19" s="26"/>
      <c r="C19" s="27" t="s">
        <v>29</v>
      </c>
      <c r="D19" s="226">
        <v>820</v>
      </c>
      <c r="E19" s="226">
        <v>857</v>
      </c>
      <c r="F19" s="233">
        <v>104.51219512195122</v>
      </c>
      <c r="G19" s="226">
        <v>1602</v>
      </c>
      <c r="H19" s="226">
        <v>1532</v>
      </c>
      <c r="I19" s="220">
        <v>95.630461922596751</v>
      </c>
      <c r="J19" s="225">
        <v>0.76473436462654309</v>
      </c>
    </row>
    <row r="20" spans="1:10" ht="15" customHeight="1" x14ac:dyDescent="0.2">
      <c r="B20" s="26"/>
      <c r="C20" s="27" t="s">
        <v>30</v>
      </c>
      <c r="D20" s="226">
        <v>580</v>
      </c>
      <c r="E20" s="226">
        <v>708</v>
      </c>
      <c r="F20" s="233">
        <v>122.06896551724138</v>
      </c>
      <c r="G20" s="226">
        <v>1342</v>
      </c>
      <c r="H20" s="226">
        <v>1942</v>
      </c>
      <c r="I20" s="220">
        <v>144.70938897168406</v>
      </c>
      <c r="J20" s="225">
        <v>0.96939565019892071</v>
      </c>
    </row>
    <row r="21" spans="1:10" ht="15" customHeight="1" x14ac:dyDescent="0.2">
      <c r="B21" s="26"/>
      <c r="C21" s="27" t="s">
        <v>31</v>
      </c>
      <c r="D21" s="226">
        <v>133</v>
      </c>
      <c r="E21" s="226">
        <v>214</v>
      </c>
      <c r="F21" s="233">
        <v>160.90225563909775</v>
      </c>
      <c r="G21" s="226">
        <v>309</v>
      </c>
      <c r="H21" s="226">
        <v>614</v>
      </c>
      <c r="I21" s="220">
        <v>198.70550161812298</v>
      </c>
      <c r="J21" s="225">
        <v>0.30649275449131685</v>
      </c>
    </row>
    <row r="22" spans="1:10" ht="15" customHeight="1" x14ac:dyDescent="0.2">
      <c r="B22" s="26"/>
      <c r="C22" s="27" t="s">
        <v>32</v>
      </c>
      <c r="D22" s="226">
        <v>2895</v>
      </c>
      <c r="E22" s="226">
        <v>4038</v>
      </c>
      <c r="F22" s="233">
        <v>139.48186528497408</v>
      </c>
      <c r="G22" s="226">
        <v>6501</v>
      </c>
      <c r="H22" s="226">
        <v>8546</v>
      </c>
      <c r="I22" s="220">
        <v>131.45669896938932</v>
      </c>
      <c r="J22" s="225">
        <v>4.2659398695159512</v>
      </c>
    </row>
    <row r="23" spans="1:10" ht="15" customHeight="1" x14ac:dyDescent="0.2">
      <c r="B23" s="26"/>
      <c r="C23" s="27" t="s">
        <v>33</v>
      </c>
      <c r="D23" s="226">
        <v>536</v>
      </c>
      <c r="E23" s="226">
        <v>607</v>
      </c>
      <c r="F23" s="233">
        <v>113.24626865671641</v>
      </c>
      <c r="G23" s="226">
        <v>1117</v>
      </c>
      <c r="H23" s="226">
        <v>1218</v>
      </c>
      <c r="I23" s="220">
        <v>109.04207699194271</v>
      </c>
      <c r="J23" s="225">
        <v>0.60799377031013679</v>
      </c>
    </row>
    <row r="24" spans="1:10" ht="15" customHeight="1" x14ac:dyDescent="0.2">
      <c r="B24" s="26"/>
      <c r="C24" s="27" t="s">
        <v>55</v>
      </c>
      <c r="D24" s="226">
        <v>171</v>
      </c>
      <c r="E24" s="226">
        <v>251</v>
      </c>
      <c r="F24" s="233">
        <v>146.78362573099415</v>
      </c>
      <c r="G24" s="226">
        <v>595</v>
      </c>
      <c r="H24" s="226">
        <v>755</v>
      </c>
      <c r="I24" s="220">
        <v>126.890756302521</v>
      </c>
      <c r="J24" s="225">
        <v>0.37687626977352484</v>
      </c>
    </row>
    <row r="25" spans="1:10" ht="15" customHeight="1" x14ac:dyDescent="0.2">
      <c r="B25" s="26"/>
      <c r="C25" s="27" t="s">
        <v>34</v>
      </c>
      <c r="D25" s="226">
        <v>745</v>
      </c>
      <c r="E25" s="226">
        <v>666</v>
      </c>
      <c r="F25" s="233">
        <v>89.395973154362423</v>
      </c>
      <c r="G25" s="226">
        <v>1555</v>
      </c>
      <c r="H25" s="226">
        <v>1686</v>
      </c>
      <c r="I25" s="220">
        <v>108.42443729903538</v>
      </c>
      <c r="J25" s="225">
        <v>0.84160714018299709</v>
      </c>
    </row>
    <row r="26" spans="1:10" ht="15" customHeight="1" x14ac:dyDescent="0.2">
      <c r="B26" s="26"/>
      <c r="C26" s="27" t="s">
        <v>35</v>
      </c>
      <c r="D26" s="227">
        <v>670</v>
      </c>
      <c r="E26" s="227">
        <v>557</v>
      </c>
      <c r="F26" s="233">
        <v>83.134328358208947</v>
      </c>
      <c r="G26" s="226">
        <v>1659</v>
      </c>
      <c r="H26" s="226">
        <v>1372</v>
      </c>
      <c r="I26" s="220">
        <v>82.700421940928265</v>
      </c>
      <c r="J26" s="225">
        <v>0.68486654586659079</v>
      </c>
    </row>
    <row r="27" spans="1:10" ht="15" customHeight="1" x14ac:dyDescent="0.2">
      <c r="B27" s="26"/>
      <c r="C27" s="27" t="s">
        <v>36</v>
      </c>
      <c r="D27" s="226">
        <v>408</v>
      </c>
      <c r="E27" s="226">
        <v>521</v>
      </c>
      <c r="F27" s="233">
        <v>127.69607843137254</v>
      </c>
      <c r="G27" s="226">
        <v>721</v>
      </c>
      <c r="H27" s="226">
        <v>929</v>
      </c>
      <c r="I27" s="220">
        <v>128.84882108183081</v>
      </c>
      <c r="J27" s="225">
        <v>0.46373252267497295</v>
      </c>
    </row>
    <row r="28" spans="1:10" ht="15" customHeight="1" x14ac:dyDescent="0.2">
      <c r="B28" s="26"/>
      <c r="C28" s="27" t="s">
        <v>37</v>
      </c>
      <c r="D28" s="226">
        <v>6096</v>
      </c>
      <c r="E28" s="226">
        <v>6377</v>
      </c>
      <c r="F28" s="233">
        <v>104.60958005249343</v>
      </c>
      <c r="G28" s="226">
        <v>8732</v>
      </c>
      <c r="H28" s="226">
        <v>9219</v>
      </c>
      <c r="I28" s="220">
        <v>105.57718735684838</v>
      </c>
      <c r="J28" s="225">
        <v>4.6018838821749997</v>
      </c>
    </row>
    <row r="29" spans="1:10" ht="15" customHeight="1" x14ac:dyDescent="0.2">
      <c r="B29" s="26"/>
      <c r="C29" s="27" t="s">
        <v>49</v>
      </c>
      <c r="D29" s="226">
        <v>3342</v>
      </c>
      <c r="E29" s="226">
        <v>3504</v>
      </c>
      <c r="F29" s="233">
        <v>104.84739676840216</v>
      </c>
      <c r="G29" s="226">
        <v>5855</v>
      </c>
      <c r="H29" s="226">
        <v>6180</v>
      </c>
      <c r="I29" s="220">
        <v>105.55081127241675</v>
      </c>
      <c r="J29" s="225">
        <v>3.0848944996031569</v>
      </c>
    </row>
    <row r="30" spans="1:10" ht="15" customHeight="1" x14ac:dyDescent="0.2">
      <c r="A30" s="2"/>
      <c r="B30" s="26"/>
      <c r="C30" s="27" t="s">
        <v>38</v>
      </c>
      <c r="D30" s="226">
        <v>457</v>
      </c>
      <c r="E30" s="226">
        <v>682</v>
      </c>
      <c r="F30" s="233">
        <v>149.23413566739606</v>
      </c>
      <c r="G30" s="227">
        <v>1168</v>
      </c>
      <c r="H30" s="227">
        <v>1886</v>
      </c>
      <c r="I30" s="220">
        <v>161.47260273972603</v>
      </c>
      <c r="J30" s="225">
        <v>0.9414419136329375</v>
      </c>
    </row>
    <row r="31" spans="1:10" ht="15" customHeight="1" x14ac:dyDescent="0.2">
      <c r="A31" s="2"/>
      <c r="B31" s="49"/>
      <c r="C31" s="27" t="s">
        <v>39</v>
      </c>
      <c r="D31" s="226">
        <v>366</v>
      </c>
      <c r="E31" s="226">
        <v>463</v>
      </c>
      <c r="F31" s="233">
        <v>126.50273224043715</v>
      </c>
      <c r="G31" s="226">
        <v>922</v>
      </c>
      <c r="H31" s="226">
        <v>1110</v>
      </c>
      <c r="I31" s="220">
        <v>120.39045553145336</v>
      </c>
      <c r="J31" s="225">
        <v>0.55408299264716887</v>
      </c>
    </row>
    <row r="32" spans="1:10" ht="15" customHeight="1" x14ac:dyDescent="0.2">
      <c r="B32" s="49"/>
      <c r="C32" s="27" t="s">
        <v>40</v>
      </c>
      <c r="D32" s="226">
        <v>1149</v>
      </c>
      <c r="E32" s="226">
        <v>1561</v>
      </c>
      <c r="F32" s="233">
        <v>135.85726718885988</v>
      </c>
      <c r="G32" s="226">
        <v>2396</v>
      </c>
      <c r="H32" s="226">
        <v>3560</v>
      </c>
      <c r="I32" s="220">
        <v>148.58096828046746</v>
      </c>
      <c r="J32" s="225">
        <v>1.7770589674089381</v>
      </c>
    </row>
    <row r="33" spans="1:10" ht="15" customHeight="1" x14ac:dyDescent="0.2">
      <c r="B33" s="26"/>
      <c r="C33" s="27" t="s">
        <v>41</v>
      </c>
      <c r="D33" s="226">
        <v>576</v>
      </c>
      <c r="E33" s="226">
        <v>720</v>
      </c>
      <c r="F33" s="233">
        <v>125</v>
      </c>
      <c r="G33" s="226">
        <v>1321</v>
      </c>
      <c r="H33" s="226">
        <v>1591</v>
      </c>
      <c r="I33" s="220">
        <v>120.43906131718396</v>
      </c>
      <c r="J33" s="225">
        <v>0.79418562279427551</v>
      </c>
    </row>
    <row r="34" spans="1:10" ht="15" customHeight="1" x14ac:dyDescent="0.2">
      <c r="B34" s="26"/>
      <c r="C34" s="27" t="s">
        <v>50</v>
      </c>
      <c r="D34" s="226">
        <v>1656</v>
      </c>
      <c r="E34" s="226">
        <v>2695</v>
      </c>
      <c r="F34" s="233">
        <v>162.7415458937198</v>
      </c>
      <c r="G34" s="226">
        <v>4293</v>
      </c>
      <c r="H34" s="226">
        <v>7735</v>
      </c>
      <c r="I34" s="220">
        <v>180.17703237829025</v>
      </c>
      <c r="J34" s="225">
        <v>3.8611098631764431</v>
      </c>
    </row>
    <row r="35" spans="1:10" ht="15" customHeight="1" x14ac:dyDescent="0.2">
      <c r="B35" s="26"/>
      <c r="C35" s="27" t="s">
        <v>59</v>
      </c>
      <c r="D35" s="226">
        <v>159</v>
      </c>
      <c r="E35" s="226">
        <v>210</v>
      </c>
      <c r="F35" s="233">
        <v>132.0754716981132</v>
      </c>
      <c r="G35" s="226">
        <v>401</v>
      </c>
      <c r="H35" s="226">
        <v>541</v>
      </c>
      <c r="I35" s="220">
        <v>134.91271820448878</v>
      </c>
      <c r="J35" s="225">
        <v>0.27005306218208863</v>
      </c>
    </row>
    <row r="36" spans="1:10" ht="15" customHeight="1" x14ac:dyDescent="0.2">
      <c r="B36" s="26"/>
      <c r="C36" s="27" t="s">
        <v>42</v>
      </c>
      <c r="D36" s="226">
        <v>1206</v>
      </c>
      <c r="E36" s="226">
        <v>1223</v>
      </c>
      <c r="F36" s="233">
        <v>101.40961857379769</v>
      </c>
      <c r="G36" s="226">
        <v>2572</v>
      </c>
      <c r="H36" s="226">
        <v>2964</v>
      </c>
      <c r="I36" s="220">
        <v>115.24105754276827</v>
      </c>
      <c r="J36" s="225">
        <v>1.4795513425281159</v>
      </c>
    </row>
    <row r="37" spans="1:10" ht="18.75" customHeight="1" x14ac:dyDescent="0.2">
      <c r="B37" s="26"/>
      <c r="C37" s="27" t="s">
        <v>43</v>
      </c>
      <c r="D37" s="226">
        <v>508</v>
      </c>
      <c r="E37" s="226">
        <v>673</v>
      </c>
      <c r="F37" s="233">
        <v>132.48031496062993</v>
      </c>
      <c r="G37" s="227">
        <v>1584</v>
      </c>
      <c r="H37" s="227">
        <v>2054</v>
      </c>
      <c r="I37" s="220">
        <v>129.67171717171718</v>
      </c>
      <c r="J37" s="225">
        <v>1.0253031233308874</v>
      </c>
    </row>
    <row r="38" spans="1:10" ht="15" customHeight="1" x14ac:dyDescent="0.2">
      <c r="B38" s="26"/>
      <c r="C38" s="27" t="s">
        <v>44</v>
      </c>
      <c r="D38" s="226">
        <v>698</v>
      </c>
      <c r="E38" s="226">
        <v>930</v>
      </c>
      <c r="F38" s="233">
        <v>133.23782234957019</v>
      </c>
      <c r="G38" s="227">
        <v>1050</v>
      </c>
      <c r="H38" s="227">
        <v>1457</v>
      </c>
      <c r="I38" s="220">
        <v>138.76190476190476</v>
      </c>
      <c r="J38" s="225">
        <v>0.72729632458281546</v>
      </c>
    </row>
    <row r="39" spans="1:10" ht="15" customHeight="1" x14ac:dyDescent="0.2">
      <c r="B39" s="26"/>
      <c r="C39" s="27" t="s">
        <v>56</v>
      </c>
      <c r="D39" s="226">
        <v>225</v>
      </c>
      <c r="E39" s="226">
        <v>248</v>
      </c>
      <c r="F39" s="233">
        <v>110.22222222222223</v>
      </c>
      <c r="G39" s="227">
        <v>574</v>
      </c>
      <c r="H39" s="227">
        <v>817</v>
      </c>
      <c r="I39" s="220">
        <v>142.33449477351917</v>
      </c>
      <c r="J39" s="225">
        <v>0.40782504954300636</v>
      </c>
    </row>
    <row r="40" spans="1:10" ht="15" customHeight="1" x14ac:dyDescent="0.2">
      <c r="B40" s="26"/>
      <c r="C40" s="27" t="s">
        <v>57</v>
      </c>
      <c r="D40" s="226">
        <v>1304</v>
      </c>
      <c r="E40" s="226">
        <v>1156</v>
      </c>
      <c r="F40" s="233">
        <v>88.650306748466249</v>
      </c>
      <c r="G40" s="227">
        <v>2104</v>
      </c>
      <c r="H40" s="227">
        <v>1650</v>
      </c>
      <c r="I40" s="220">
        <v>78.422053231939159</v>
      </c>
      <c r="J40" s="225">
        <v>0.82363688096200782</v>
      </c>
    </row>
    <row r="41" spans="1:10" ht="15" customHeight="1" x14ac:dyDescent="0.2">
      <c r="B41" s="26"/>
      <c r="C41" s="27" t="s">
        <v>58</v>
      </c>
      <c r="D41" s="226">
        <v>3296</v>
      </c>
      <c r="E41" s="226">
        <v>3815</v>
      </c>
      <c r="F41" s="233">
        <v>115.74635922330097</v>
      </c>
      <c r="G41" s="227">
        <v>3945</v>
      </c>
      <c r="H41" s="227">
        <v>4482</v>
      </c>
      <c r="I41" s="220">
        <v>113.61216730038022</v>
      </c>
      <c r="J41" s="225">
        <v>2.2372972730131635</v>
      </c>
    </row>
    <row r="42" spans="1:10" ht="15" customHeight="1" x14ac:dyDescent="0.2">
      <c r="B42" s="26"/>
      <c r="C42" s="27" t="s">
        <v>45</v>
      </c>
      <c r="D42" s="226">
        <v>352</v>
      </c>
      <c r="E42" s="226">
        <v>420</v>
      </c>
      <c r="F42" s="233">
        <v>119.31818181818181</v>
      </c>
      <c r="G42" s="227">
        <v>1086</v>
      </c>
      <c r="H42" s="227">
        <v>1183</v>
      </c>
      <c r="I42" s="220">
        <v>108.93186003683242</v>
      </c>
      <c r="J42" s="225">
        <v>0.59052268495639715</v>
      </c>
    </row>
    <row r="43" spans="1:10" ht="15" customHeight="1" x14ac:dyDescent="0.2">
      <c r="B43" s="26"/>
      <c r="C43" s="27" t="s">
        <v>46</v>
      </c>
      <c r="D43" s="226">
        <v>2479</v>
      </c>
      <c r="E43" s="226">
        <v>3059</v>
      </c>
      <c r="F43" s="233">
        <v>123.39653085921742</v>
      </c>
      <c r="G43" s="227">
        <v>6369</v>
      </c>
      <c r="H43" s="227">
        <v>7416</v>
      </c>
      <c r="I43" s="220">
        <v>116.43900141309467</v>
      </c>
      <c r="J43" s="225">
        <v>3.7018733995237882</v>
      </c>
    </row>
    <row r="44" spans="1:10" ht="15" customHeight="1" x14ac:dyDescent="0.2">
      <c r="A44" s="2"/>
      <c r="B44" s="26"/>
      <c r="C44" s="27" t="s">
        <v>47</v>
      </c>
      <c r="D44" s="226">
        <v>4960</v>
      </c>
      <c r="E44" s="226">
        <v>7696</v>
      </c>
      <c r="F44" s="233">
        <v>155.16129032258064</v>
      </c>
      <c r="G44" s="226">
        <v>8875</v>
      </c>
      <c r="H44" s="226">
        <v>12472</v>
      </c>
      <c r="I44" s="220">
        <v>140.52957746478873</v>
      </c>
      <c r="J44" s="225">
        <v>6.2256964723382806</v>
      </c>
    </row>
    <row r="45" spans="1:10" x14ac:dyDescent="0.2">
      <c r="J45" s="86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topLeftCell="A4" workbookViewId="0">
      <selection activeCell="W25" sqref="W25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16384" width="9.33203125" style="5"/>
  </cols>
  <sheetData>
    <row r="1" spans="1:18" ht="28.5" customHeight="1" thickBot="1" x14ac:dyDescent="0.25">
      <c r="A1" s="156" t="s">
        <v>155</v>
      </c>
      <c r="B1" s="154"/>
      <c r="C1" s="154"/>
      <c r="D1" s="154"/>
      <c r="E1" s="154"/>
      <c r="F1" s="154"/>
      <c r="G1" s="154"/>
      <c r="H1" s="154"/>
      <c r="I1" s="154"/>
    </row>
    <row r="2" spans="1:18" ht="18.75" customHeight="1" x14ac:dyDescent="0.2">
      <c r="A2" s="36"/>
      <c r="B2" s="36"/>
      <c r="C2" s="186"/>
      <c r="D2" s="329" t="s">
        <v>0</v>
      </c>
      <c r="E2" s="330"/>
      <c r="F2" s="330"/>
      <c r="G2" s="331" t="s">
        <v>1</v>
      </c>
      <c r="H2" s="330"/>
      <c r="I2" s="330"/>
      <c r="J2" s="2"/>
    </row>
    <row r="3" spans="1:18" ht="38.25" customHeight="1" x14ac:dyDescent="0.2">
      <c r="A3" s="20"/>
      <c r="B3" s="20"/>
      <c r="C3" s="21"/>
      <c r="D3" s="210" t="s">
        <v>191</v>
      </c>
      <c r="E3" s="208" t="s">
        <v>192</v>
      </c>
      <c r="F3" s="211" t="s">
        <v>183</v>
      </c>
      <c r="G3" s="210" t="s">
        <v>191</v>
      </c>
      <c r="H3" s="236" t="s">
        <v>192</v>
      </c>
      <c r="I3" s="207" t="s">
        <v>183</v>
      </c>
      <c r="J3" s="2"/>
    </row>
    <row r="4" spans="1:18" ht="24.75" customHeight="1" x14ac:dyDescent="0.2">
      <c r="A4" s="42" t="s">
        <v>2</v>
      </c>
      <c r="B4" s="26"/>
      <c r="C4" s="27"/>
      <c r="D4" s="221">
        <v>1108600</v>
      </c>
      <c r="E4" s="221">
        <v>1286087</v>
      </c>
      <c r="F4" s="230">
        <v>116.01001262854049</v>
      </c>
      <c r="G4" s="221">
        <v>1972109</v>
      </c>
      <c r="H4" s="221">
        <v>2263758</v>
      </c>
      <c r="I4" s="228">
        <v>114.78868561524745</v>
      </c>
      <c r="K4" s="75"/>
      <c r="L4" s="75" t="s">
        <v>60</v>
      </c>
      <c r="M4" s="75" t="s">
        <v>61</v>
      </c>
      <c r="N4" s="75"/>
      <c r="O4" s="75"/>
      <c r="P4" s="75" t="s">
        <v>60</v>
      </c>
      <c r="Q4" s="75" t="s">
        <v>61</v>
      </c>
      <c r="R4" s="75"/>
    </row>
    <row r="5" spans="1:18" ht="19.5" customHeight="1" x14ac:dyDescent="0.2">
      <c r="B5" s="26" t="s">
        <v>18</v>
      </c>
      <c r="C5" s="27"/>
      <c r="D5" s="222">
        <v>210584</v>
      </c>
      <c r="E5" s="222">
        <v>203865</v>
      </c>
      <c r="F5" s="231">
        <v>96.809349238308712</v>
      </c>
      <c r="G5" s="222">
        <v>373497</v>
      </c>
      <c r="H5" s="222">
        <v>362605</v>
      </c>
      <c r="I5" s="229">
        <v>97.083778450697054</v>
      </c>
      <c r="K5" s="76" t="s">
        <v>42</v>
      </c>
      <c r="L5" s="77">
        <f>SUM(L6:L18)</f>
        <v>0</v>
      </c>
      <c r="M5" s="77">
        <f>SUM(M6:M18)</f>
        <v>0</v>
      </c>
      <c r="N5" s="75"/>
      <c r="O5" s="76" t="s">
        <v>47</v>
      </c>
      <c r="P5" s="77">
        <f>SUM(P6:P30)</f>
        <v>0</v>
      </c>
      <c r="Q5" s="77">
        <f>SUM(Q6:Q30)</f>
        <v>0</v>
      </c>
      <c r="R5" s="75"/>
    </row>
    <row r="6" spans="1:18" ht="17.25" customHeight="1" x14ac:dyDescent="0.2">
      <c r="B6" s="26" t="s">
        <v>19</v>
      </c>
      <c r="C6" s="27"/>
      <c r="D6" s="222">
        <v>898016</v>
      </c>
      <c r="E6" s="222">
        <v>1082222</v>
      </c>
      <c r="F6" s="231">
        <v>120.51255211488436</v>
      </c>
      <c r="G6" s="222">
        <v>1598612</v>
      </c>
      <c r="H6" s="222">
        <v>1901153</v>
      </c>
      <c r="I6" s="229">
        <v>118.92523013714398</v>
      </c>
      <c r="K6" s="75" t="s">
        <v>90</v>
      </c>
      <c r="L6" s="75"/>
      <c r="M6" s="75"/>
      <c r="N6" s="75"/>
      <c r="O6" s="75" t="s">
        <v>105</v>
      </c>
      <c r="P6" s="75"/>
      <c r="Q6" s="75"/>
      <c r="R6" s="75"/>
    </row>
    <row r="7" spans="1:18" ht="15" customHeight="1" x14ac:dyDescent="0.2">
      <c r="B7" s="26"/>
      <c r="C7" s="27" t="s">
        <v>20</v>
      </c>
      <c r="D7" s="222">
        <v>28545</v>
      </c>
      <c r="E7" s="223">
        <v>34695</v>
      </c>
      <c r="F7" s="231">
        <v>121.54492905937992</v>
      </c>
      <c r="G7" s="222">
        <v>47072</v>
      </c>
      <c r="H7" s="223">
        <v>57469</v>
      </c>
      <c r="I7" s="229">
        <v>122.08744051665535</v>
      </c>
      <c r="K7" s="75" t="s">
        <v>62</v>
      </c>
      <c r="L7" s="75"/>
      <c r="M7" s="75"/>
      <c r="N7" s="75"/>
      <c r="O7" s="75" t="s">
        <v>91</v>
      </c>
      <c r="P7" s="75"/>
      <c r="Q7" s="75"/>
      <c r="R7" s="75"/>
    </row>
    <row r="8" spans="1:18" ht="15" customHeight="1" x14ac:dyDescent="0.2">
      <c r="B8" s="26"/>
      <c r="C8" s="27" t="s">
        <v>21</v>
      </c>
      <c r="D8" s="222">
        <v>12098</v>
      </c>
      <c r="E8" s="223">
        <v>14148</v>
      </c>
      <c r="F8" s="231">
        <v>116.94494957844273</v>
      </c>
      <c r="G8" s="222">
        <v>22531</v>
      </c>
      <c r="H8" s="223">
        <v>26910</v>
      </c>
      <c r="I8" s="229">
        <v>119.4354444986907</v>
      </c>
      <c r="K8" s="75" t="s">
        <v>63</v>
      </c>
      <c r="L8" s="75"/>
      <c r="M8" s="75"/>
      <c r="N8" s="75"/>
      <c r="O8" s="75" t="s">
        <v>92</v>
      </c>
      <c r="P8" s="75"/>
      <c r="Q8" s="75"/>
      <c r="R8" s="75"/>
    </row>
    <row r="9" spans="1:18" ht="15" customHeight="1" x14ac:dyDescent="0.2">
      <c r="B9" s="26"/>
      <c r="C9" s="27" t="s">
        <v>22</v>
      </c>
      <c r="D9" s="222">
        <v>35960</v>
      </c>
      <c r="E9" s="223">
        <v>41267</v>
      </c>
      <c r="F9" s="231">
        <v>114.75806451612902</v>
      </c>
      <c r="G9" s="222">
        <v>61381</v>
      </c>
      <c r="H9" s="223">
        <v>72136</v>
      </c>
      <c r="I9" s="229">
        <v>117.52170867206463</v>
      </c>
      <c r="K9" s="75" t="s">
        <v>64</v>
      </c>
      <c r="L9" s="75"/>
      <c r="M9" s="75"/>
      <c r="N9" s="75"/>
      <c r="O9" s="75" t="s">
        <v>106</v>
      </c>
      <c r="P9" s="75"/>
      <c r="Q9" s="75"/>
      <c r="R9" s="75"/>
    </row>
    <row r="10" spans="1:18" ht="15" customHeight="1" x14ac:dyDescent="0.2">
      <c r="B10" s="26"/>
      <c r="C10" s="27" t="s">
        <v>23</v>
      </c>
      <c r="D10" s="222">
        <v>31334</v>
      </c>
      <c r="E10" s="223">
        <v>31972</v>
      </c>
      <c r="F10" s="231">
        <v>102.03612689091722</v>
      </c>
      <c r="G10" s="222">
        <v>42297</v>
      </c>
      <c r="H10" s="223">
        <v>43350</v>
      </c>
      <c r="I10" s="229">
        <v>102.48953826512519</v>
      </c>
      <c r="K10" s="75" t="s">
        <v>65</v>
      </c>
      <c r="L10" s="75"/>
      <c r="M10" s="75"/>
      <c r="N10" s="75"/>
      <c r="O10" s="75" t="s">
        <v>71</v>
      </c>
      <c r="P10" s="75"/>
      <c r="Q10" s="75"/>
      <c r="R10" s="75"/>
    </row>
    <row r="11" spans="1:18" ht="15" customHeight="1" x14ac:dyDescent="0.2">
      <c r="B11" s="26"/>
      <c r="C11" s="27" t="s">
        <v>48</v>
      </c>
      <c r="D11" s="222">
        <v>5138</v>
      </c>
      <c r="E11" s="223">
        <v>5480</v>
      </c>
      <c r="F11" s="231">
        <v>106.65628649279874</v>
      </c>
      <c r="G11" s="222">
        <v>10462</v>
      </c>
      <c r="H11" s="223">
        <v>11470</v>
      </c>
      <c r="I11" s="229">
        <v>109.63486904989486</v>
      </c>
      <c r="K11" s="75" t="s">
        <v>66</v>
      </c>
      <c r="L11" s="75"/>
      <c r="M11" s="75"/>
      <c r="N11" s="75"/>
      <c r="O11" s="75" t="s">
        <v>93</v>
      </c>
      <c r="P11" s="75"/>
      <c r="Q11" s="75"/>
      <c r="R11" s="75"/>
    </row>
    <row r="12" spans="1:18" ht="15" customHeight="1" x14ac:dyDescent="0.2">
      <c r="B12" s="26"/>
      <c r="C12" s="27" t="s">
        <v>24</v>
      </c>
      <c r="D12" s="222">
        <v>9647</v>
      </c>
      <c r="E12" s="223">
        <v>10864</v>
      </c>
      <c r="F12" s="231">
        <v>112.61532082512697</v>
      </c>
      <c r="G12" s="222">
        <v>16860</v>
      </c>
      <c r="H12" s="223">
        <v>18295</v>
      </c>
      <c r="I12" s="229">
        <v>108.51126927639383</v>
      </c>
      <c r="K12" s="75" t="s">
        <v>111</v>
      </c>
      <c r="L12" s="75"/>
      <c r="M12" s="75"/>
      <c r="N12" s="75"/>
      <c r="O12" s="75" t="s">
        <v>72</v>
      </c>
      <c r="P12" s="75"/>
      <c r="Q12" s="75"/>
      <c r="R12" s="75"/>
    </row>
    <row r="13" spans="1:18" ht="15" customHeight="1" x14ac:dyDescent="0.2">
      <c r="B13" s="26"/>
      <c r="C13" s="27" t="s">
        <v>25</v>
      </c>
      <c r="D13" s="222">
        <v>5781</v>
      </c>
      <c r="E13" s="223">
        <v>6116</v>
      </c>
      <c r="F13" s="231">
        <v>105.79484518249438</v>
      </c>
      <c r="G13" s="222">
        <v>11476</v>
      </c>
      <c r="H13" s="223">
        <v>12776</v>
      </c>
      <c r="I13" s="229">
        <v>111.32798884628789</v>
      </c>
      <c r="K13" s="75" t="s">
        <v>67</v>
      </c>
      <c r="L13" s="75"/>
      <c r="M13" s="75"/>
      <c r="N13" s="75"/>
      <c r="O13" s="75" t="s">
        <v>94</v>
      </c>
      <c r="P13" s="75"/>
      <c r="Q13" s="75"/>
      <c r="R13" s="75"/>
    </row>
    <row r="14" spans="1:18" ht="15" customHeight="1" x14ac:dyDescent="0.2">
      <c r="B14" s="26"/>
      <c r="C14" s="27" t="s">
        <v>26</v>
      </c>
      <c r="D14" s="222">
        <v>26964</v>
      </c>
      <c r="E14" s="223">
        <v>28040</v>
      </c>
      <c r="F14" s="231">
        <v>103.99050585966474</v>
      </c>
      <c r="G14" s="222">
        <v>51715</v>
      </c>
      <c r="H14" s="223">
        <v>54696</v>
      </c>
      <c r="I14" s="229">
        <v>105.76428502368751</v>
      </c>
      <c r="K14" s="75" t="s">
        <v>112</v>
      </c>
      <c r="L14" s="75"/>
      <c r="M14" s="75"/>
      <c r="N14" s="75"/>
      <c r="O14" s="75" t="s">
        <v>95</v>
      </c>
      <c r="P14" s="75"/>
      <c r="Q14" s="75"/>
      <c r="R14" s="75"/>
    </row>
    <row r="15" spans="1:18" ht="15" customHeight="1" x14ac:dyDescent="0.2">
      <c r="B15" s="26"/>
      <c r="C15" s="27" t="s">
        <v>53</v>
      </c>
      <c r="D15" s="222">
        <v>10245</v>
      </c>
      <c r="E15" s="223">
        <v>11770</v>
      </c>
      <c r="F15" s="231">
        <v>114.88530990727183</v>
      </c>
      <c r="G15" s="222">
        <v>16381</v>
      </c>
      <c r="H15" s="223">
        <v>19167</v>
      </c>
      <c r="I15" s="229">
        <v>117.00750869910262</v>
      </c>
      <c r="K15" s="75" t="s">
        <v>68</v>
      </c>
      <c r="L15" s="75"/>
      <c r="M15" s="75"/>
      <c r="N15" s="75"/>
      <c r="O15" s="75" t="s">
        <v>73</v>
      </c>
      <c r="P15" s="75"/>
      <c r="Q15" s="75"/>
      <c r="R15" s="75"/>
    </row>
    <row r="16" spans="1:18" ht="15" customHeight="1" x14ac:dyDescent="0.2">
      <c r="B16" s="26"/>
      <c r="C16" s="27" t="s">
        <v>54</v>
      </c>
      <c r="D16" s="222">
        <v>2824</v>
      </c>
      <c r="E16" s="223">
        <v>3564</v>
      </c>
      <c r="F16" s="231">
        <v>126.20396600566572</v>
      </c>
      <c r="G16" s="222">
        <v>6472</v>
      </c>
      <c r="H16" s="223">
        <v>8066</v>
      </c>
      <c r="I16" s="229">
        <v>124.62917181705811</v>
      </c>
      <c r="K16" s="75" t="s">
        <v>69</v>
      </c>
      <c r="L16" s="75"/>
      <c r="M16" s="75"/>
      <c r="N16" s="75"/>
      <c r="O16" s="75" t="s">
        <v>113</v>
      </c>
      <c r="P16" s="75"/>
      <c r="Q16" s="75"/>
      <c r="R16" s="75"/>
    </row>
    <row r="17" spans="1:18" ht="15" customHeight="1" x14ac:dyDescent="0.2">
      <c r="B17" s="26"/>
      <c r="C17" s="27" t="s">
        <v>27</v>
      </c>
      <c r="D17" s="222">
        <v>55446</v>
      </c>
      <c r="E17" s="223">
        <v>61049</v>
      </c>
      <c r="F17" s="231">
        <v>110.10532770623669</v>
      </c>
      <c r="G17" s="222">
        <v>105826</v>
      </c>
      <c r="H17" s="223">
        <v>117586</v>
      </c>
      <c r="I17" s="229">
        <v>111.11258102923667</v>
      </c>
      <c r="K17" s="75" t="s">
        <v>70</v>
      </c>
      <c r="L17" s="75"/>
      <c r="M17" s="75"/>
      <c r="N17" s="75"/>
      <c r="O17" s="75" t="s">
        <v>96</v>
      </c>
      <c r="P17" s="75"/>
      <c r="Q17" s="75"/>
      <c r="R17" s="75"/>
    </row>
    <row r="18" spans="1:18" ht="15" customHeight="1" x14ac:dyDescent="0.2">
      <c r="B18" s="26"/>
      <c r="C18" s="27" t="s">
        <v>28</v>
      </c>
      <c r="D18" s="222">
        <v>13264</v>
      </c>
      <c r="E18" s="223">
        <v>17165</v>
      </c>
      <c r="F18" s="231">
        <v>129.41043425814235</v>
      </c>
      <c r="G18" s="222">
        <v>23577</v>
      </c>
      <c r="H18" s="223">
        <v>30622</v>
      </c>
      <c r="I18" s="229">
        <v>129.88081604953982</v>
      </c>
      <c r="K18" s="78" t="s">
        <v>104</v>
      </c>
      <c r="L18" s="75"/>
      <c r="M18" s="75"/>
      <c r="N18" s="75"/>
      <c r="O18" s="75" t="s">
        <v>97</v>
      </c>
      <c r="P18" s="75"/>
      <c r="Q18" s="75"/>
      <c r="R18" s="75"/>
    </row>
    <row r="19" spans="1:18" ht="15" customHeight="1" x14ac:dyDescent="0.2">
      <c r="B19" s="26"/>
      <c r="C19" s="27" t="s">
        <v>29</v>
      </c>
      <c r="D19" s="222">
        <v>8739</v>
      </c>
      <c r="E19" s="223">
        <v>9616</v>
      </c>
      <c r="F19" s="231">
        <v>110.03547316626616</v>
      </c>
      <c r="G19" s="222">
        <v>15885</v>
      </c>
      <c r="H19" s="223">
        <v>18400</v>
      </c>
      <c r="I19" s="229">
        <v>115.83254642744727</v>
      </c>
      <c r="K19" s="75"/>
      <c r="L19" s="75"/>
      <c r="M19" s="75"/>
      <c r="N19" s="75"/>
      <c r="O19" s="75" t="s">
        <v>98</v>
      </c>
      <c r="P19" s="75"/>
      <c r="Q19" s="75"/>
      <c r="R19" s="75"/>
    </row>
    <row r="20" spans="1:18" ht="15" customHeight="1" x14ac:dyDescent="0.2">
      <c r="B20" s="26"/>
      <c r="C20" s="27" t="s">
        <v>30</v>
      </c>
      <c r="D20" s="222">
        <v>17629</v>
      </c>
      <c r="E20" s="223">
        <v>20560</v>
      </c>
      <c r="F20" s="231">
        <v>116.62601395427987</v>
      </c>
      <c r="G20" s="222">
        <v>34031</v>
      </c>
      <c r="H20" s="223">
        <v>39532</v>
      </c>
      <c r="I20" s="229">
        <v>116.16467338603039</v>
      </c>
      <c r="K20" s="75"/>
      <c r="L20" s="75"/>
      <c r="M20" s="75"/>
      <c r="N20" s="75"/>
      <c r="O20" s="75" t="s">
        <v>103</v>
      </c>
      <c r="P20" s="75"/>
      <c r="Q20" s="75"/>
      <c r="R20" s="75"/>
    </row>
    <row r="21" spans="1:18" ht="15" customHeight="1" x14ac:dyDescent="0.2">
      <c r="B21" s="26"/>
      <c r="C21" s="27" t="s">
        <v>31</v>
      </c>
      <c r="D21" s="222">
        <v>3321</v>
      </c>
      <c r="E21" s="223">
        <v>4489</v>
      </c>
      <c r="F21" s="231">
        <v>135.17012947907256</v>
      </c>
      <c r="G21" s="222">
        <v>7642</v>
      </c>
      <c r="H21" s="223">
        <v>10694</v>
      </c>
      <c r="I21" s="229">
        <v>139.93718921748234</v>
      </c>
      <c r="K21" s="75"/>
      <c r="L21" s="75"/>
      <c r="M21" s="75"/>
      <c r="N21" s="75"/>
      <c r="O21" s="75" t="s">
        <v>99</v>
      </c>
      <c r="P21" s="75"/>
      <c r="Q21" s="75"/>
      <c r="R21" s="75"/>
    </row>
    <row r="22" spans="1:18" ht="15" customHeight="1" x14ac:dyDescent="0.2">
      <c r="B22" s="26"/>
      <c r="C22" s="27" t="s">
        <v>32</v>
      </c>
      <c r="D22" s="222">
        <v>55676</v>
      </c>
      <c r="E22" s="223">
        <v>65882</v>
      </c>
      <c r="F22" s="231">
        <v>118.33105826568</v>
      </c>
      <c r="G22" s="222">
        <v>103270</v>
      </c>
      <c r="H22" s="223">
        <v>121932</v>
      </c>
      <c r="I22" s="229">
        <v>118.07107582066428</v>
      </c>
      <c r="K22" s="75"/>
      <c r="L22" s="75"/>
      <c r="M22" s="75"/>
      <c r="N22" s="75"/>
      <c r="O22" s="75" t="s">
        <v>101</v>
      </c>
      <c r="P22" s="75"/>
      <c r="Q22" s="75"/>
      <c r="R22" s="75"/>
    </row>
    <row r="23" spans="1:18" ht="15" customHeight="1" x14ac:dyDescent="0.2">
      <c r="B23" s="26"/>
      <c r="C23" s="27" t="s">
        <v>33</v>
      </c>
      <c r="D23" s="222">
        <v>19545</v>
      </c>
      <c r="E23" s="223">
        <v>24476</v>
      </c>
      <c r="F23" s="231">
        <v>125.22895881299564</v>
      </c>
      <c r="G23" s="222">
        <v>33052</v>
      </c>
      <c r="H23" s="223">
        <v>37981</v>
      </c>
      <c r="I23" s="229">
        <v>114.91286457703013</v>
      </c>
      <c r="K23" s="75"/>
      <c r="L23" s="75"/>
      <c r="M23" s="75"/>
      <c r="N23" s="75"/>
      <c r="O23" s="75" t="s">
        <v>116</v>
      </c>
      <c r="P23" s="75"/>
      <c r="Q23" s="75"/>
      <c r="R23" s="75"/>
    </row>
    <row r="24" spans="1:18" ht="15" customHeight="1" x14ac:dyDescent="0.2">
      <c r="B24" s="26"/>
      <c r="C24" s="27" t="s">
        <v>55</v>
      </c>
      <c r="D24" s="222">
        <v>7483</v>
      </c>
      <c r="E24" s="223">
        <v>9258</v>
      </c>
      <c r="F24" s="231">
        <v>123.72043298142457</v>
      </c>
      <c r="G24" s="222">
        <v>15461</v>
      </c>
      <c r="H24" s="223">
        <v>17258</v>
      </c>
      <c r="I24" s="229">
        <v>111.62279283358127</v>
      </c>
      <c r="K24" s="75"/>
      <c r="L24" s="75"/>
      <c r="M24" s="75"/>
      <c r="N24" s="75"/>
      <c r="O24" s="75" t="s">
        <v>114</v>
      </c>
      <c r="P24" s="75"/>
      <c r="Q24" s="75"/>
      <c r="R24" s="75"/>
    </row>
    <row r="25" spans="1:18" ht="15" customHeight="1" x14ac:dyDescent="0.2">
      <c r="B25" s="26"/>
      <c r="C25" s="27" t="s">
        <v>34</v>
      </c>
      <c r="D25" s="222">
        <v>12192</v>
      </c>
      <c r="E25" s="223">
        <v>14302</v>
      </c>
      <c r="F25" s="231">
        <v>117.30643044619423</v>
      </c>
      <c r="G25" s="222">
        <v>25199</v>
      </c>
      <c r="H25" s="223">
        <v>27524</v>
      </c>
      <c r="I25" s="229">
        <v>109.22655660938926</v>
      </c>
      <c r="K25" s="75"/>
      <c r="L25" s="75"/>
      <c r="M25" s="75"/>
      <c r="N25" s="75"/>
      <c r="O25" s="75" t="s">
        <v>115</v>
      </c>
      <c r="P25" s="75"/>
      <c r="Q25" s="75"/>
      <c r="R25" s="75"/>
    </row>
    <row r="26" spans="1:18" ht="15" customHeight="1" x14ac:dyDescent="0.2">
      <c r="B26" s="26"/>
      <c r="C26" s="27" t="s">
        <v>35</v>
      </c>
      <c r="D26" s="222">
        <v>9956</v>
      </c>
      <c r="E26" s="223">
        <v>11479</v>
      </c>
      <c r="F26" s="231">
        <v>115.2973081558859</v>
      </c>
      <c r="G26" s="222">
        <v>22247</v>
      </c>
      <c r="H26" s="223">
        <v>23667</v>
      </c>
      <c r="I26" s="229">
        <v>106.38288308535981</v>
      </c>
      <c r="K26" s="75"/>
      <c r="L26" s="75"/>
      <c r="M26" s="75"/>
      <c r="N26" s="75"/>
      <c r="O26" s="75" t="s">
        <v>102</v>
      </c>
      <c r="P26" s="75"/>
      <c r="Q26" s="75"/>
      <c r="R26" s="75"/>
    </row>
    <row r="27" spans="1:18" ht="15" customHeight="1" x14ac:dyDescent="0.2">
      <c r="B27" s="26"/>
      <c r="C27" s="27" t="s">
        <v>36</v>
      </c>
      <c r="D27" s="222">
        <v>6583</v>
      </c>
      <c r="E27" s="223">
        <v>7946</v>
      </c>
      <c r="F27" s="231">
        <v>120.70484581497797</v>
      </c>
      <c r="G27" s="222">
        <v>11750</v>
      </c>
      <c r="H27" s="223">
        <v>13838</v>
      </c>
      <c r="I27" s="229">
        <v>117.77021276595745</v>
      </c>
      <c r="K27" s="75"/>
      <c r="L27" s="75"/>
      <c r="M27" s="75"/>
      <c r="N27" s="75"/>
      <c r="O27" s="75" t="s">
        <v>100</v>
      </c>
      <c r="P27" s="75"/>
      <c r="Q27" s="75"/>
      <c r="R27" s="75"/>
    </row>
    <row r="28" spans="1:18" ht="15" customHeight="1" x14ac:dyDescent="0.2">
      <c r="B28" s="26"/>
      <c r="C28" s="27" t="s">
        <v>37</v>
      </c>
      <c r="D28" s="222">
        <v>25470</v>
      </c>
      <c r="E28" s="223">
        <v>27099</v>
      </c>
      <c r="F28" s="231">
        <v>106.39575971731449</v>
      </c>
      <c r="G28" s="222">
        <v>41197</v>
      </c>
      <c r="H28" s="223">
        <v>43370</v>
      </c>
      <c r="I28" s="229">
        <v>105.27465592154768</v>
      </c>
      <c r="K28" s="75"/>
      <c r="L28" s="75"/>
      <c r="M28" s="75"/>
      <c r="N28" s="75"/>
      <c r="O28" s="75" t="s">
        <v>74</v>
      </c>
      <c r="P28" s="75"/>
      <c r="Q28" s="75"/>
      <c r="R28" s="75"/>
    </row>
    <row r="29" spans="1:18" ht="15" customHeight="1" x14ac:dyDescent="0.2">
      <c r="B29" s="26"/>
      <c r="C29" s="27" t="s">
        <v>49</v>
      </c>
      <c r="D29" s="222">
        <v>28871</v>
      </c>
      <c r="E29" s="223">
        <v>30042</v>
      </c>
      <c r="F29" s="231">
        <v>104.05597312181773</v>
      </c>
      <c r="G29" s="222">
        <v>54782</v>
      </c>
      <c r="H29" s="223">
        <v>57412</v>
      </c>
      <c r="I29" s="229">
        <v>104.80084699353802</v>
      </c>
      <c r="K29" s="75"/>
      <c r="L29" s="75"/>
      <c r="M29" s="75"/>
      <c r="N29" s="75"/>
      <c r="O29" s="75" t="s">
        <v>75</v>
      </c>
      <c r="P29" s="75"/>
      <c r="Q29" s="75"/>
      <c r="R29" s="75"/>
    </row>
    <row r="30" spans="1:18" ht="15" customHeight="1" x14ac:dyDescent="0.2">
      <c r="A30" s="2"/>
      <c r="B30" s="26"/>
      <c r="C30" s="27" t="s">
        <v>38</v>
      </c>
      <c r="D30" s="222">
        <v>31477</v>
      </c>
      <c r="E30" s="223">
        <v>35513</v>
      </c>
      <c r="F30" s="231">
        <v>112.82206055214918</v>
      </c>
      <c r="G30" s="222">
        <v>56545</v>
      </c>
      <c r="H30" s="223">
        <v>66527</v>
      </c>
      <c r="I30" s="229">
        <v>117.65319656910424</v>
      </c>
      <c r="K30" s="75"/>
      <c r="L30" s="75"/>
      <c r="M30" s="75"/>
      <c r="N30" s="75"/>
      <c r="O30" s="75" t="s">
        <v>76</v>
      </c>
      <c r="P30" s="75"/>
      <c r="Q30" s="75"/>
      <c r="R30" s="75"/>
    </row>
    <row r="31" spans="1:18" ht="15" customHeight="1" x14ac:dyDescent="0.2">
      <c r="A31" s="2"/>
      <c r="B31" s="49"/>
      <c r="C31" s="27" t="s">
        <v>39</v>
      </c>
      <c r="D31" s="222">
        <v>8037</v>
      </c>
      <c r="E31" s="223">
        <v>8774</v>
      </c>
      <c r="F31" s="231">
        <v>109.17008834142092</v>
      </c>
      <c r="G31" s="222">
        <v>16500</v>
      </c>
      <c r="H31" s="223">
        <v>17595</v>
      </c>
      <c r="I31" s="229">
        <v>106.63636363636364</v>
      </c>
    </row>
    <row r="32" spans="1:18" ht="15" customHeight="1" x14ac:dyDescent="0.2">
      <c r="B32" s="49"/>
      <c r="C32" s="27" t="s">
        <v>40</v>
      </c>
      <c r="D32" s="222">
        <v>12875</v>
      </c>
      <c r="E32" s="223">
        <v>14961</v>
      </c>
      <c r="F32" s="231">
        <v>116.20194174757282</v>
      </c>
      <c r="G32" s="222">
        <v>26151</v>
      </c>
      <c r="H32" s="223">
        <v>29786</v>
      </c>
      <c r="I32" s="229">
        <v>113.900042063401</v>
      </c>
    </row>
    <row r="33" spans="1:9" ht="15" customHeight="1" x14ac:dyDescent="0.2">
      <c r="B33" s="26"/>
      <c r="C33" s="27" t="s">
        <v>41</v>
      </c>
      <c r="D33" s="222">
        <v>9999</v>
      </c>
      <c r="E33" s="223">
        <v>10898</v>
      </c>
      <c r="F33" s="231">
        <v>108.99089908990899</v>
      </c>
      <c r="G33" s="222">
        <v>21234</v>
      </c>
      <c r="H33" s="223">
        <v>19955</v>
      </c>
      <c r="I33" s="229">
        <v>93.976641235753974</v>
      </c>
    </row>
    <row r="34" spans="1:9" ht="15" customHeight="1" x14ac:dyDescent="0.2">
      <c r="B34" s="26"/>
      <c r="C34" s="27" t="s">
        <v>50</v>
      </c>
      <c r="D34" s="222">
        <v>33366</v>
      </c>
      <c r="E34" s="223">
        <v>39959</v>
      </c>
      <c r="F34" s="231">
        <v>119.75963555715398</v>
      </c>
      <c r="G34" s="222">
        <v>75413</v>
      </c>
      <c r="H34" s="223">
        <v>92845</v>
      </c>
      <c r="I34" s="229">
        <v>123.11537798522801</v>
      </c>
    </row>
    <row r="35" spans="1:9" ht="15" customHeight="1" x14ac:dyDescent="0.2">
      <c r="B35" s="26"/>
      <c r="C35" s="27" t="s">
        <v>59</v>
      </c>
      <c r="D35" s="222">
        <v>5489</v>
      </c>
      <c r="E35" s="223">
        <v>7360</v>
      </c>
      <c r="F35" s="231">
        <v>134.0863545272363</v>
      </c>
      <c r="G35" s="222">
        <v>11033</v>
      </c>
      <c r="H35" s="223">
        <v>12566</v>
      </c>
      <c r="I35" s="229">
        <v>113.89467959757091</v>
      </c>
    </row>
    <row r="36" spans="1:9" ht="15" customHeight="1" x14ac:dyDescent="0.2">
      <c r="B36" s="26"/>
      <c r="C36" s="27" t="s">
        <v>42</v>
      </c>
      <c r="D36" s="222">
        <v>19969</v>
      </c>
      <c r="E36" s="223">
        <v>23028</v>
      </c>
      <c r="F36" s="231">
        <v>115.3187440532826</v>
      </c>
      <c r="G36" s="222">
        <v>43530</v>
      </c>
      <c r="H36" s="223">
        <v>46816</v>
      </c>
      <c r="I36" s="229">
        <v>107.54881690787963</v>
      </c>
    </row>
    <row r="37" spans="1:9" ht="18.75" customHeight="1" x14ac:dyDescent="0.2">
      <c r="B37" s="26"/>
      <c r="C37" s="27" t="s">
        <v>43</v>
      </c>
      <c r="D37" s="222">
        <v>17516</v>
      </c>
      <c r="E37" s="223">
        <v>24528</v>
      </c>
      <c r="F37" s="231">
        <v>140.0319707695821</v>
      </c>
      <c r="G37" s="222">
        <v>36953</v>
      </c>
      <c r="H37" s="223">
        <v>51008</v>
      </c>
      <c r="I37" s="229">
        <v>138.03480096338592</v>
      </c>
    </row>
    <row r="38" spans="1:9" ht="15" customHeight="1" x14ac:dyDescent="0.2">
      <c r="B38" s="26"/>
      <c r="C38" s="27" t="s">
        <v>44</v>
      </c>
      <c r="D38" s="222">
        <v>21795</v>
      </c>
      <c r="E38" s="223">
        <v>27641</v>
      </c>
      <c r="F38" s="231">
        <v>126.82266574902501</v>
      </c>
      <c r="G38" s="222">
        <v>30554</v>
      </c>
      <c r="H38" s="223">
        <v>40614</v>
      </c>
      <c r="I38" s="229">
        <v>132.92531256136678</v>
      </c>
    </row>
    <row r="39" spans="1:9" ht="15" customHeight="1" x14ac:dyDescent="0.2">
      <c r="B39" s="26"/>
      <c r="C39" s="27" t="s">
        <v>56</v>
      </c>
      <c r="D39" s="222">
        <v>14612</v>
      </c>
      <c r="E39" s="223">
        <v>14995</v>
      </c>
      <c r="F39" s="231">
        <v>102.62113331508348</v>
      </c>
      <c r="G39" s="222">
        <v>29737</v>
      </c>
      <c r="H39" s="223">
        <v>30546</v>
      </c>
      <c r="I39" s="229">
        <v>102.72051652823082</v>
      </c>
    </row>
    <row r="40" spans="1:9" ht="15" customHeight="1" x14ac:dyDescent="0.2">
      <c r="B40" s="26"/>
      <c r="C40" s="27" t="s">
        <v>57</v>
      </c>
      <c r="D40" s="222">
        <v>31453</v>
      </c>
      <c r="E40" s="223">
        <v>42104</v>
      </c>
      <c r="F40" s="231">
        <v>133.86322449368899</v>
      </c>
      <c r="G40" s="222">
        <v>44618</v>
      </c>
      <c r="H40" s="223">
        <v>56258</v>
      </c>
      <c r="I40" s="229">
        <v>126.08812586848357</v>
      </c>
    </row>
    <row r="41" spans="1:9" ht="15" customHeight="1" x14ac:dyDescent="0.2">
      <c r="B41" s="26"/>
      <c r="C41" s="27" t="s">
        <v>58</v>
      </c>
      <c r="D41" s="222">
        <v>94537</v>
      </c>
      <c r="E41" s="223">
        <v>112328</v>
      </c>
      <c r="F41" s="231">
        <v>118.81908670679205</v>
      </c>
      <c r="G41" s="222">
        <v>107655</v>
      </c>
      <c r="H41" s="223">
        <v>132139</v>
      </c>
      <c r="I41" s="229">
        <v>122.74302168965679</v>
      </c>
    </row>
    <row r="42" spans="1:9" ht="15" customHeight="1" x14ac:dyDescent="0.2">
      <c r="B42" s="26"/>
      <c r="C42" s="27" t="s">
        <v>45</v>
      </c>
      <c r="D42" s="222">
        <v>18766</v>
      </c>
      <c r="E42" s="223">
        <v>23543</v>
      </c>
      <c r="F42" s="231">
        <v>125.45561121176596</v>
      </c>
      <c r="G42" s="222">
        <v>37284</v>
      </c>
      <c r="H42" s="223">
        <v>46602</v>
      </c>
      <c r="I42" s="229">
        <v>124.99195365304152</v>
      </c>
    </row>
    <row r="43" spans="1:9" ht="15" customHeight="1" x14ac:dyDescent="0.2">
      <c r="B43" s="26"/>
      <c r="C43" s="27" t="s">
        <v>46</v>
      </c>
      <c r="D43" s="222">
        <v>53541</v>
      </c>
      <c r="E43" s="223">
        <v>68151</v>
      </c>
      <c r="F43" s="231">
        <v>127.28749929960217</v>
      </c>
      <c r="G43" s="222">
        <v>113086</v>
      </c>
      <c r="H43" s="223">
        <v>143943</v>
      </c>
      <c r="I43" s="229">
        <v>127.28631307146773</v>
      </c>
    </row>
    <row r="44" spans="1:9" ht="15" customHeight="1" x14ac:dyDescent="0.2">
      <c r="A44" s="2"/>
      <c r="B44" s="26"/>
      <c r="C44" s="27" t="s">
        <v>47</v>
      </c>
      <c r="D44" s="222">
        <v>91873</v>
      </c>
      <c r="E44" s="223">
        <v>137160</v>
      </c>
      <c r="F44" s="231">
        <v>149.29304583501138</v>
      </c>
      <c r="G44" s="222">
        <v>167753</v>
      </c>
      <c r="H44" s="223">
        <v>229802</v>
      </c>
      <c r="I44" s="229">
        <v>136.98831019415451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workbookViewId="0">
      <selection activeCell="X22" sqref="X22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10.83203125" style="5" customWidth="1"/>
    <col min="6" max="6" width="1.83203125" style="5" customWidth="1"/>
    <col min="7" max="7" width="10.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10.83203125" style="5" customWidth="1"/>
    <col min="12" max="12" width="1.83203125" style="5" customWidth="1"/>
    <col min="13" max="13" width="10.16406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6384" width="9.33203125" style="5"/>
  </cols>
  <sheetData>
    <row r="1" spans="1:18" ht="28.5" customHeight="1" thickBot="1" x14ac:dyDescent="0.25">
      <c r="A1" s="156" t="s">
        <v>156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26"/>
      <c r="R1" s="26"/>
    </row>
    <row r="2" spans="1:18" ht="18.75" customHeight="1" x14ac:dyDescent="0.2">
      <c r="A2" s="36"/>
      <c r="B2" s="36"/>
      <c r="C2" s="36"/>
      <c r="D2" s="36"/>
      <c r="E2" s="329" t="s">
        <v>0</v>
      </c>
      <c r="F2" s="330"/>
      <c r="G2" s="330"/>
      <c r="H2" s="330"/>
      <c r="I2" s="330"/>
      <c r="J2" s="332"/>
      <c r="K2" s="331" t="s">
        <v>1</v>
      </c>
      <c r="L2" s="330"/>
      <c r="M2" s="330"/>
      <c r="N2" s="330"/>
      <c r="O2" s="330"/>
      <c r="P2" s="330"/>
      <c r="Q2" s="2"/>
    </row>
    <row r="3" spans="1:18" ht="18.75" customHeight="1" x14ac:dyDescent="0.2">
      <c r="A3" s="20"/>
      <c r="B3" s="20"/>
      <c r="C3" s="20"/>
      <c r="D3" s="2"/>
      <c r="E3" s="333" t="s">
        <v>122</v>
      </c>
      <c r="F3" s="334"/>
      <c r="G3" s="333" t="s">
        <v>130</v>
      </c>
      <c r="H3" s="335"/>
      <c r="I3" s="336" t="s">
        <v>157</v>
      </c>
      <c r="J3" s="334"/>
      <c r="K3" s="333" t="s">
        <v>122</v>
      </c>
      <c r="L3" s="334"/>
      <c r="M3" s="333" t="s">
        <v>130</v>
      </c>
      <c r="N3" s="335"/>
      <c r="O3" s="336" t="s">
        <v>157</v>
      </c>
      <c r="P3" s="337"/>
      <c r="Q3" s="2"/>
    </row>
    <row r="4" spans="1:18" ht="21.75" customHeight="1" x14ac:dyDescent="0.2">
      <c r="A4" s="2"/>
      <c r="B4" s="2"/>
      <c r="C4" s="2"/>
      <c r="D4" s="105"/>
      <c r="E4" s="317" t="s">
        <v>181</v>
      </c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106"/>
      <c r="Q4" s="2"/>
    </row>
    <row r="5" spans="1:18" x14ac:dyDescent="0.2">
      <c r="A5" s="2"/>
      <c r="B5" s="2"/>
      <c r="C5" s="2"/>
      <c r="D5" s="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2"/>
    </row>
    <row r="6" spans="1:18" ht="12.75" customHeight="1" x14ac:dyDescent="0.2">
      <c r="A6" s="42" t="s">
        <v>2</v>
      </c>
      <c r="B6" s="26"/>
      <c r="C6" s="26"/>
      <c r="D6" s="27"/>
      <c r="E6" s="39">
        <v>96434</v>
      </c>
      <c r="F6" s="43"/>
      <c r="G6" s="39">
        <v>111253</v>
      </c>
      <c r="H6" s="43"/>
      <c r="I6" s="44">
        <v>115.36698674741275</v>
      </c>
      <c r="J6" s="182"/>
      <c r="K6" s="39">
        <v>171882</v>
      </c>
      <c r="L6" s="43"/>
      <c r="M6" s="39">
        <v>200331</v>
      </c>
      <c r="N6" s="43"/>
      <c r="O6" s="44">
        <v>116.5514713582574</v>
      </c>
      <c r="P6" s="45"/>
    </row>
    <row r="7" spans="1:18" ht="21" customHeight="1" x14ac:dyDescent="0.2">
      <c r="B7" s="5" t="s">
        <v>127</v>
      </c>
      <c r="D7" s="3"/>
      <c r="E7" s="24">
        <v>70200</v>
      </c>
      <c r="F7" s="47"/>
      <c r="G7" s="24">
        <v>75612</v>
      </c>
      <c r="H7" s="47"/>
      <c r="I7" s="48">
        <v>107.7094017094017</v>
      </c>
      <c r="J7" s="183"/>
      <c r="K7" s="24">
        <v>128083</v>
      </c>
      <c r="L7" s="47"/>
      <c r="M7" s="24">
        <v>145206</v>
      </c>
      <c r="N7" s="47"/>
      <c r="O7" s="48">
        <v>113.36867499980481</v>
      </c>
      <c r="P7" s="47"/>
    </row>
    <row r="8" spans="1:18" ht="16.5" customHeight="1" x14ac:dyDescent="0.2">
      <c r="C8" s="5" t="s">
        <v>11</v>
      </c>
      <c r="D8" s="3"/>
      <c r="E8" s="24">
        <v>29995</v>
      </c>
      <c r="F8" s="47"/>
      <c r="G8" s="24">
        <v>29084</v>
      </c>
      <c r="H8" s="47"/>
      <c r="I8" s="48">
        <v>96.962827137856308</v>
      </c>
      <c r="J8" s="183"/>
      <c r="K8" s="24">
        <v>49273</v>
      </c>
      <c r="L8" s="47"/>
      <c r="M8" s="24">
        <v>50293</v>
      </c>
      <c r="N8" s="47"/>
      <c r="O8" s="48">
        <v>102.07009924299312</v>
      </c>
      <c r="P8" s="47"/>
    </row>
    <row r="9" spans="1:18" ht="13.5" customHeight="1" x14ac:dyDescent="0.2">
      <c r="C9" s="5" t="s">
        <v>12</v>
      </c>
      <c r="D9" s="3"/>
      <c r="E9" s="24">
        <v>40205</v>
      </c>
      <c r="F9" s="47"/>
      <c r="G9" s="24">
        <v>46528</v>
      </c>
      <c r="H9" s="47"/>
      <c r="I9" s="48">
        <v>115.72689963934835</v>
      </c>
      <c r="J9" s="183"/>
      <c r="K9" s="24">
        <v>78810</v>
      </c>
      <c r="L9" s="47"/>
      <c r="M9" s="24">
        <v>94913</v>
      </c>
      <c r="N9" s="47"/>
      <c r="O9" s="48">
        <v>120.4326862073341</v>
      </c>
      <c r="P9" s="47"/>
    </row>
    <row r="10" spans="1:18" ht="21" customHeight="1" x14ac:dyDescent="0.2">
      <c r="B10" s="5" t="s">
        <v>128</v>
      </c>
      <c r="D10" s="3"/>
      <c r="E10" s="24">
        <v>26234</v>
      </c>
      <c r="F10" s="47"/>
      <c r="G10" s="24">
        <v>35641</v>
      </c>
      <c r="H10" s="47"/>
      <c r="I10" s="48">
        <v>135.85804680948388</v>
      </c>
      <c r="J10" s="183"/>
      <c r="K10" s="24">
        <v>43799</v>
      </c>
      <c r="L10" s="47"/>
      <c r="M10" s="24">
        <v>55125</v>
      </c>
      <c r="N10" s="47"/>
      <c r="O10" s="48">
        <v>125.85903787757711</v>
      </c>
      <c r="P10" s="46"/>
    </row>
    <row r="11" spans="1:18" ht="16.5" customHeight="1" x14ac:dyDescent="0.2">
      <c r="B11" s="2"/>
      <c r="C11" s="5" t="s">
        <v>11</v>
      </c>
      <c r="D11" s="3"/>
      <c r="E11" s="24">
        <v>6811</v>
      </c>
      <c r="F11" s="47"/>
      <c r="G11" s="24">
        <v>7465</v>
      </c>
      <c r="H11" s="47"/>
      <c r="I11" s="48">
        <v>109.60211422698576</v>
      </c>
      <c r="J11" s="183"/>
      <c r="K11" s="24">
        <v>11868</v>
      </c>
      <c r="L11" s="47"/>
      <c r="M11" s="24">
        <v>11010</v>
      </c>
      <c r="N11" s="47"/>
      <c r="O11" s="48">
        <v>92.77047522750253</v>
      </c>
      <c r="P11" s="47"/>
    </row>
    <row r="12" spans="1:18" ht="13.5" customHeight="1" x14ac:dyDescent="0.2">
      <c r="B12" s="2"/>
      <c r="C12" s="5" t="s">
        <v>12</v>
      </c>
      <c r="D12" s="3"/>
      <c r="E12" s="24">
        <v>19423</v>
      </c>
      <c r="F12" s="47"/>
      <c r="G12" s="24">
        <v>28176</v>
      </c>
      <c r="H12" s="47"/>
      <c r="I12" s="48">
        <v>145.06512897080782</v>
      </c>
      <c r="J12" s="183"/>
      <c r="K12" s="24">
        <v>31931</v>
      </c>
      <c r="L12" s="47"/>
      <c r="M12" s="24">
        <v>44115</v>
      </c>
      <c r="N12" s="47"/>
      <c r="O12" s="48">
        <v>138.15727662772855</v>
      </c>
      <c r="P12" s="47"/>
    </row>
    <row r="13" spans="1:18" ht="15" x14ac:dyDescent="0.2">
      <c r="A13" s="107"/>
      <c r="B13" s="2"/>
      <c r="E13" s="40"/>
      <c r="F13" s="47"/>
      <c r="G13" s="40"/>
      <c r="H13" s="47"/>
      <c r="I13" s="48"/>
      <c r="J13" s="47"/>
      <c r="K13" s="40"/>
      <c r="L13" s="47"/>
      <c r="M13" s="40"/>
      <c r="N13" s="47"/>
      <c r="O13" s="48"/>
      <c r="P13" s="47"/>
    </row>
    <row r="14" spans="1:18" x14ac:dyDescent="0.2">
      <c r="B14" s="2"/>
      <c r="D14" s="2"/>
      <c r="E14" s="318" t="s">
        <v>184</v>
      </c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108"/>
    </row>
    <row r="15" spans="1:18" ht="12.75" customHeight="1" x14ac:dyDescent="0.2">
      <c r="B15" s="2"/>
      <c r="D15" s="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</row>
    <row r="16" spans="1:18" s="2" customFormat="1" ht="12.75" customHeight="1" x14ac:dyDescent="0.2">
      <c r="A16" s="42" t="s">
        <v>2</v>
      </c>
      <c r="B16" s="26"/>
      <c r="C16" s="26"/>
      <c r="D16" s="27"/>
      <c r="E16" s="39">
        <v>1108600</v>
      </c>
      <c r="F16" s="43"/>
      <c r="G16" s="160">
        <v>1286087</v>
      </c>
      <c r="H16" s="161"/>
      <c r="I16" s="162">
        <v>116.01001262854049</v>
      </c>
      <c r="J16" s="182"/>
      <c r="K16" s="39">
        <v>1972109</v>
      </c>
      <c r="L16" s="43"/>
      <c r="M16" s="160">
        <v>2263758</v>
      </c>
      <c r="N16" s="161"/>
      <c r="O16" s="162">
        <v>114.78868561524745</v>
      </c>
      <c r="P16" s="45"/>
    </row>
    <row r="17" spans="1:16" s="2" customFormat="1" ht="21" customHeight="1" x14ac:dyDescent="0.2">
      <c r="A17" s="5"/>
      <c r="B17" s="5" t="s">
        <v>127</v>
      </c>
      <c r="C17" s="5"/>
      <c r="D17" s="3"/>
      <c r="E17" s="24">
        <v>740753</v>
      </c>
      <c r="F17" s="47"/>
      <c r="G17" s="24">
        <v>782486</v>
      </c>
      <c r="H17" s="47"/>
      <c r="I17" s="48">
        <v>105.63386175958789</v>
      </c>
      <c r="J17" s="183"/>
      <c r="K17" s="24">
        <v>1351902</v>
      </c>
      <c r="L17" s="47"/>
      <c r="M17" s="24">
        <v>1483872</v>
      </c>
      <c r="N17" s="47"/>
      <c r="O17" s="48">
        <v>109.76180226081476</v>
      </c>
      <c r="P17" s="47"/>
    </row>
    <row r="18" spans="1:16" s="2" customFormat="1" ht="16.5" customHeight="1" x14ac:dyDescent="0.2">
      <c r="A18" s="5"/>
      <c r="B18" s="5"/>
      <c r="C18" s="5" t="s">
        <v>11</v>
      </c>
      <c r="D18" s="3"/>
      <c r="E18" s="24">
        <v>170808</v>
      </c>
      <c r="F18" s="47"/>
      <c r="G18" s="24">
        <v>158331</v>
      </c>
      <c r="H18" s="47"/>
      <c r="I18" s="48">
        <v>92.695307011381203</v>
      </c>
      <c r="J18" s="183"/>
      <c r="K18" s="24">
        <v>295751</v>
      </c>
      <c r="L18" s="47"/>
      <c r="M18" s="24">
        <v>285036</v>
      </c>
      <c r="N18" s="47"/>
      <c r="O18" s="48">
        <v>96.377019857921027</v>
      </c>
      <c r="P18" s="47"/>
    </row>
    <row r="19" spans="1:16" s="2" customFormat="1" ht="13.5" customHeight="1" x14ac:dyDescent="0.2">
      <c r="A19" s="5"/>
      <c r="B19" s="5"/>
      <c r="C19" s="5" t="s">
        <v>12</v>
      </c>
      <c r="D19" s="3"/>
      <c r="E19" s="24">
        <v>569945</v>
      </c>
      <c r="F19" s="47"/>
      <c r="G19" s="24">
        <v>624155</v>
      </c>
      <c r="H19" s="47"/>
      <c r="I19" s="48">
        <v>109.51144408671011</v>
      </c>
      <c r="J19" s="183"/>
      <c r="K19" s="24">
        <v>1056151</v>
      </c>
      <c r="L19" s="47"/>
      <c r="M19" s="24">
        <v>1198836</v>
      </c>
      <c r="N19" s="47"/>
      <c r="O19" s="48">
        <v>113.50990530710096</v>
      </c>
      <c r="P19" s="47"/>
    </row>
    <row r="20" spans="1:16" ht="21" customHeight="1" x14ac:dyDescent="0.2">
      <c r="B20" s="5" t="s">
        <v>128</v>
      </c>
      <c r="D20" s="3"/>
      <c r="E20" s="24">
        <v>367847</v>
      </c>
      <c r="F20" s="47"/>
      <c r="G20" s="157">
        <v>503601</v>
      </c>
      <c r="H20" s="158"/>
      <c r="I20" s="159">
        <v>136.90501757524189</v>
      </c>
      <c r="J20" s="183"/>
      <c r="K20" s="24">
        <v>620207</v>
      </c>
      <c r="L20" s="47"/>
      <c r="M20" s="157">
        <v>779886</v>
      </c>
      <c r="N20" s="158"/>
      <c r="O20" s="159">
        <v>125.74608155019212</v>
      </c>
      <c r="P20" s="47"/>
    </row>
    <row r="21" spans="1:16" ht="16.5" customHeight="1" x14ac:dyDescent="0.2">
      <c r="B21" s="2"/>
      <c r="C21" s="5" t="s">
        <v>11</v>
      </c>
      <c r="D21" s="3"/>
      <c r="E21" s="24">
        <v>39776</v>
      </c>
      <c r="F21" s="47"/>
      <c r="G21" s="157">
        <v>45534</v>
      </c>
      <c r="H21" s="158"/>
      <c r="I21" s="159">
        <v>114.4760659694288</v>
      </c>
      <c r="J21" s="183"/>
      <c r="K21" s="24">
        <v>77746</v>
      </c>
      <c r="L21" s="47"/>
      <c r="M21" s="157">
        <v>77569</v>
      </c>
      <c r="N21" s="158"/>
      <c r="O21" s="159">
        <v>99.772335554240726</v>
      </c>
      <c r="P21" s="47"/>
    </row>
    <row r="22" spans="1:16" ht="13.5" customHeight="1" x14ac:dyDescent="0.2">
      <c r="B22" s="2"/>
      <c r="C22" s="5" t="s">
        <v>12</v>
      </c>
      <c r="D22" s="3"/>
      <c r="E22" s="24">
        <v>328071</v>
      </c>
      <c r="F22" s="47"/>
      <c r="G22" s="24">
        <v>458067</v>
      </c>
      <c r="H22" s="47"/>
      <c r="I22" s="48">
        <v>139.62434960724966</v>
      </c>
      <c r="J22" s="183"/>
      <c r="K22" s="24">
        <v>542461</v>
      </c>
      <c r="L22" s="47"/>
      <c r="M22" s="24">
        <v>702317</v>
      </c>
      <c r="N22" s="47"/>
      <c r="O22" s="48">
        <v>129.46866226327791</v>
      </c>
      <c r="P22" s="47"/>
    </row>
    <row r="23" spans="1:16" ht="18" customHeight="1" x14ac:dyDescent="0.2">
      <c r="A23" s="32" t="s">
        <v>166</v>
      </c>
    </row>
    <row r="24" spans="1:16" ht="15" x14ac:dyDescent="0.2">
      <c r="A24" s="107"/>
    </row>
  </sheetData>
  <mergeCells count="10"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Graf 2</vt:lpstr>
      <vt:lpstr>tab 4.</vt:lpstr>
      <vt:lpstr>tab 5.</vt:lpstr>
      <vt:lpstr>tab 5.a</vt:lpstr>
      <vt:lpstr>tab. 6</vt:lpstr>
      <vt:lpstr>tab. 7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2017-11-10T12:35:12Z</cp:lastPrinted>
  <dcterms:created xsi:type="dcterms:W3CDTF">2003-01-31T08:30:28Z</dcterms:created>
  <dcterms:modified xsi:type="dcterms:W3CDTF">2018-03-19T14:17:43Z</dcterms:modified>
</cp:coreProperties>
</file>